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showHorizontalScroll="0" showVerticalScroll="0" showSheetTabs="0" xWindow="0" yWindow="0" windowWidth="28800" windowHeight="13725"/>
  </bookViews>
  <sheets>
    <sheet name="Foglio1" sheetId="1" r:id="rId1"/>
  </sheets>
  <definedNames>
    <definedName name="_xlnm._FilterDatabase" localSheetId="0" hidden="1">Foglio1!$A$2:$S$204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03" i="1" l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04" i="1" l="1"/>
  <c r="M204" i="1" l="1"/>
</calcChain>
</file>

<file path=xl/sharedStrings.xml><?xml version="1.0" encoding="utf-8"?>
<sst xmlns="http://schemas.openxmlformats.org/spreadsheetml/2006/main" count="3034" uniqueCount="489">
  <si>
    <t>SIZE</t>
  </si>
  <si>
    <t>QTY</t>
  </si>
  <si>
    <t>RETAIL PRICE</t>
  </si>
  <si>
    <t>RETAIL AMOUNT</t>
  </si>
  <si>
    <t>DD</t>
  </si>
  <si>
    <t>3603679989217</t>
  </si>
  <si>
    <t>3603679989248</t>
  </si>
  <si>
    <t>3603679989200</t>
  </si>
  <si>
    <t>3603679989163</t>
  </si>
  <si>
    <t>3603679989224</t>
  </si>
  <si>
    <t>3603679989101</t>
  </si>
  <si>
    <t>3603679989118</t>
  </si>
  <si>
    <t>3612230136304</t>
  </si>
  <si>
    <t>3612230136298</t>
  </si>
  <si>
    <t>3612230397538</t>
  </si>
  <si>
    <t>3612230397545</t>
  </si>
  <si>
    <t>3612230397552</t>
  </si>
  <si>
    <t>3612230344518</t>
  </si>
  <si>
    <t>3612230344471</t>
  </si>
  <si>
    <t>3612230334410</t>
  </si>
  <si>
    <t>3612230348172</t>
  </si>
  <si>
    <t>3612230348097</t>
  </si>
  <si>
    <t>3612230348479</t>
  </si>
  <si>
    <t>3612230348394</t>
  </si>
  <si>
    <t>3612230348509</t>
  </si>
  <si>
    <t>3612230348400</t>
  </si>
  <si>
    <t>3612230343320</t>
  </si>
  <si>
    <t>3612230437579</t>
  </si>
  <si>
    <t>3612230404281</t>
  </si>
  <si>
    <t>3612230387034</t>
  </si>
  <si>
    <t>3612230395336</t>
  </si>
  <si>
    <t>3612230395381</t>
  </si>
  <si>
    <t>3612230395305</t>
  </si>
  <si>
    <t>3612230416611</t>
  </si>
  <si>
    <t>3612230416598</t>
  </si>
  <si>
    <t>3612230416604</t>
  </si>
  <si>
    <t>3612230387812</t>
  </si>
  <si>
    <t>3612230398351</t>
  </si>
  <si>
    <t>3612230398368</t>
  </si>
  <si>
    <t>3612230387805</t>
  </si>
  <si>
    <t>3612230387850</t>
  </si>
  <si>
    <t>3612230387775</t>
  </si>
  <si>
    <t>3612230387843</t>
  </si>
  <si>
    <t>3612230439214</t>
  </si>
  <si>
    <t>3612230439184</t>
  </si>
  <si>
    <t>3612230411425</t>
  </si>
  <si>
    <t>3612230411449</t>
  </si>
  <si>
    <t>3612230406315</t>
  </si>
  <si>
    <t>3612230407411</t>
  </si>
  <si>
    <t>3612230407336</t>
  </si>
  <si>
    <t>3612230407398</t>
  </si>
  <si>
    <t>3612230407435</t>
  </si>
  <si>
    <t>3612230406384</t>
  </si>
  <si>
    <t>3612230406469</t>
  </si>
  <si>
    <t>3612230406421</t>
  </si>
  <si>
    <t>3612230411470</t>
  </si>
  <si>
    <t>3612230411623</t>
  </si>
  <si>
    <t>3612230411487</t>
  </si>
  <si>
    <t>3612230411555</t>
  </si>
  <si>
    <t>3612230408517</t>
  </si>
  <si>
    <t>3612230408593</t>
  </si>
  <si>
    <t>3612230408579</t>
  </si>
  <si>
    <t>3612230407589</t>
  </si>
  <si>
    <t>3612230412040</t>
  </si>
  <si>
    <t>3612230412033</t>
  </si>
  <si>
    <t>3612230412422</t>
  </si>
  <si>
    <t>3612230412392</t>
  </si>
  <si>
    <t>3612230414303</t>
  </si>
  <si>
    <t>3612230414297</t>
  </si>
  <si>
    <t>3612230414259</t>
  </si>
  <si>
    <t>3612230414266</t>
  </si>
  <si>
    <t>3612230414891</t>
  </si>
  <si>
    <t>3612230414884</t>
  </si>
  <si>
    <t>3612230414945</t>
  </si>
  <si>
    <t>3612230414921</t>
  </si>
  <si>
    <t>3612230418165</t>
  </si>
  <si>
    <t>3612230418134</t>
  </si>
  <si>
    <t>3612230418172</t>
  </si>
  <si>
    <t>3612230418202</t>
  </si>
  <si>
    <t>3612230418158</t>
  </si>
  <si>
    <t>3612230421295</t>
  </si>
  <si>
    <t>3612230421301</t>
  </si>
  <si>
    <t>3612230421257</t>
  </si>
  <si>
    <t>3612230421325</t>
  </si>
  <si>
    <t>3612230421288</t>
  </si>
  <si>
    <t>3612230421271</t>
  </si>
  <si>
    <t>3612230421400</t>
  </si>
  <si>
    <t>3612230421370</t>
  </si>
  <si>
    <t>3612230421349</t>
  </si>
  <si>
    <t>3612230421363</t>
  </si>
  <si>
    <t>3612230421387</t>
  </si>
  <si>
    <t>3612230418240</t>
  </si>
  <si>
    <t>3612230421486</t>
  </si>
  <si>
    <t>3612230421479</t>
  </si>
  <si>
    <t>3612230421462</t>
  </si>
  <si>
    <t>3612230422940</t>
  </si>
  <si>
    <t>3612230415003</t>
  </si>
  <si>
    <t>3612230414990</t>
  </si>
  <si>
    <t>3612230414952</t>
  </si>
  <si>
    <t>3612230408821</t>
  </si>
  <si>
    <t>3612230408791</t>
  </si>
  <si>
    <t>3612230409231</t>
  </si>
  <si>
    <t>3612230409224</t>
  </si>
  <si>
    <t>3612230409125</t>
  </si>
  <si>
    <t>3612230409163</t>
  </si>
  <si>
    <t>3612230409095</t>
  </si>
  <si>
    <t>3612230409194</t>
  </si>
  <si>
    <t>3612230409101</t>
  </si>
  <si>
    <t>3612230409132</t>
  </si>
  <si>
    <t>3612230409309</t>
  </si>
  <si>
    <t>3612230409347</t>
  </si>
  <si>
    <t>3612230409378</t>
  </si>
  <si>
    <t>3612230409330</t>
  </si>
  <si>
    <t>3612230409286</t>
  </si>
  <si>
    <t>3612230454842</t>
  </si>
  <si>
    <t>3612230454798</t>
  </si>
  <si>
    <t>3612230454859</t>
  </si>
  <si>
    <t>3612230454804</t>
  </si>
  <si>
    <t>3612230461666</t>
  </si>
  <si>
    <t>3612230461659</t>
  </si>
  <si>
    <t>3612230461680</t>
  </si>
  <si>
    <t>3612230461727</t>
  </si>
  <si>
    <t>3612230454934</t>
  </si>
  <si>
    <t>3612230454941</t>
  </si>
  <si>
    <t>3612230454910</t>
  </si>
  <si>
    <t>3612230454989</t>
  </si>
  <si>
    <t>3612230454958</t>
  </si>
  <si>
    <t>3612230449275</t>
  </si>
  <si>
    <t>3612230449282</t>
  </si>
  <si>
    <t>3612230449183</t>
  </si>
  <si>
    <t>3612230449220</t>
  </si>
  <si>
    <t>3612230449268</t>
  </si>
  <si>
    <t>3612230450981</t>
  </si>
  <si>
    <t>3612230420274</t>
  </si>
  <si>
    <t>3612230420342</t>
  </si>
  <si>
    <t>3612230420380</t>
  </si>
  <si>
    <t>3612230420366</t>
  </si>
  <si>
    <t>3612230420335</t>
  </si>
  <si>
    <t>3612230420373</t>
  </si>
  <si>
    <t>3612230420328</t>
  </si>
  <si>
    <t>3612230420304</t>
  </si>
  <si>
    <t>3612230441927</t>
  </si>
  <si>
    <t>3612230441934</t>
  </si>
  <si>
    <t>3612230441941</t>
  </si>
  <si>
    <t>3612230441903</t>
  </si>
  <si>
    <t>3612230441996</t>
  </si>
  <si>
    <t>3612230420441</t>
  </si>
  <si>
    <t>3612230420496</t>
  </si>
  <si>
    <t>3612230420472</t>
  </si>
  <si>
    <t>3612230420410</t>
  </si>
  <si>
    <t>3612230420397</t>
  </si>
  <si>
    <t>3612230451070</t>
  </si>
  <si>
    <t>3612230451063</t>
  </si>
  <si>
    <t>3612230451049</t>
  </si>
  <si>
    <t>3612230451056</t>
  </si>
  <si>
    <t>3612230422780</t>
  </si>
  <si>
    <t>3612230422889</t>
  </si>
  <si>
    <t>3612230422834</t>
  </si>
  <si>
    <t>3612230422827</t>
  </si>
  <si>
    <t>3612230422865</t>
  </si>
  <si>
    <t>3612230469433</t>
  </si>
  <si>
    <t>3612230469396</t>
  </si>
  <si>
    <t>3612230462243</t>
  </si>
  <si>
    <t>3612230462267</t>
  </si>
  <si>
    <t>3612230462250</t>
  </si>
  <si>
    <t>3612230462229</t>
  </si>
  <si>
    <t>3612230468054</t>
  </si>
  <si>
    <t>3612230468078</t>
  </si>
  <si>
    <t>3612230462465</t>
  </si>
  <si>
    <t>3612230462496</t>
  </si>
  <si>
    <t>3612230462410</t>
  </si>
  <si>
    <t>3612230462519</t>
  </si>
  <si>
    <t>3612230462403</t>
  </si>
  <si>
    <t>3612230462489</t>
  </si>
  <si>
    <t>3612230462427</t>
  </si>
  <si>
    <t>3612230462434</t>
  </si>
  <si>
    <t>3612230470842</t>
  </si>
  <si>
    <t>3612230470873</t>
  </si>
  <si>
    <t>3612230462540</t>
  </si>
  <si>
    <t>3612230462526</t>
  </si>
  <si>
    <t>3612230462564</t>
  </si>
  <si>
    <t>3612230462571</t>
  </si>
  <si>
    <t>3612230471153</t>
  </si>
  <si>
    <t>3612230479944</t>
  </si>
  <si>
    <t>3612230479906</t>
  </si>
  <si>
    <t>3612230479890</t>
  </si>
  <si>
    <t>3612230479937</t>
  </si>
  <si>
    <t>3612230479913</t>
  </si>
  <si>
    <t>3612230479975</t>
  </si>
  <si>
    <t>3612230479968</t>
  </si>
  <si>
    <t>3612230480001</t>
  </si>
  <si>
    <t>3612230480414</t>
  </si>
  <si>
    <t>3612230480421</t>
  </si>
  <si>
    <t>3612230480384</t>
  </si>
  <si>
    <t>3612230480377</t>
  </si>
  <si>
    <t>3612230480520</t>
  </si>
  <si>
    <t>3612230480476</t>
  </si>
  <si>
    <t>3612230455634</t>
  </si>
  <si>
    <t>3612230455726</t>
  </si>
  <si>
    <t>3612230456044</t>
  </si>
  <si>
    <t>3612230455993</t>
  </si>
  <si>
    <t>3612230419964</t>
  </si>
  <si>
    <t>3612230442566</t>
  </si>
  <si>
    <t>3612230442702</t>
  </si>
  <si>
    <t>3612230457379</t>
  </si>
  <si>
    <t>3612230457409</t>
  </si>
  <si>
    <t>KENZO</t>
  </si>
  <si>
    <t>FB55SH2341PC</t>
  </si>
  <si>
    <t>FB65SH2349D1</t>
  </si>
  <si>
    <t>FC55SH335CT9</t>
  </si>
  <si>
    <t>FC65CH4119FA</t>
  </si>
  <si>
    <t>FC65DP4029T0</t>
  </si>
  <si>
    <t>FC65OU1219OC</t>
  </si>
  <si>
    <t>FC65OU1229OC</t>
  </si>
  <si>
    <t>FC65TO4069E6</t>
  </si>
  <si>
    <t>FC68SM130KSB</t>
  </si>
  <si>
    <t>FC68SM140KSC</t>
  </si>
  <si>
    <t>FC68SM191KSD</t>
  </si>
  <si>
    <t>FC68ST110KTA</t>
  </si>
  <si>
    <t>FC68SW180KSA</t>
  </si>
  <si>
    <t>FD55BL1339ON</t>
  </si>
  <si>
    <t>FD55BL1429FF</t>
  </si>
  <si>
    <t>FD55CH1119E7</t>
  </si>
  <si>
    <t>FD55CH1119P3</t>
  </si>
  <si>
    <t>FD55CH1135DE</t>
  </si>
  <si>
    <t>FD55CH4089LP</t>
  </si>
  <si>
    <t>FD55CH4229O7</t>
  </si>
  <si>
    <t>FD55CN3009E7</t>
  </si>
  <si>
    <t>FD55DO3016E2</t>
  </si>
  <si>
    <t>FD55DP3316A3</t>
  </si>
  <si>
    <t>FD55DP4056D2</t>
  </si>
  <si>
    <t>FD55DS3366D2</t>
  </si>
  <si>
    <t>FD55DS4006B1</t>
  </si>
  <si>
    <t>FD55DS4006W2</t>
  </si>
  <si>
    <t>FD55DS4006Y1</t>
  </si>
  <si>
    <t>FD55DV1026B2</t>
  </si>
  <si>
    <t>FD55DV2116W2</t>
  </si>
  <si>
    <t>FD55DV2116Y1</t>
  </si>
  <si>
    <t>FD55DV3026D2</t>
  </si>
  <si>
    <t>FD55PA1069JB</t>
  </si>
  <si>
    <t>FD55PA2069RO</t>
  </si>
  <si>
    <t>FD55PA5019RD</t>
  </si>
  <si>
    <t>FD55PA7644MP</t>
  </si>
  <si>
    <t>FD55PA7664ME</t>
  </si>
  <si>
    <t>FD55PA7794JR</t>
  </si>
  <si>
    <t>FD55PU3563CI</t>
  </si>
  <si>
    <t>FD55PU3733CJ</t>
  </si>
  <si>
    <t>FD55SH2139RO</t>
  </si>
  <si>
    <t>FD55SH2139RX</t>
  </si>
  <si>
    <t>FD55SH2359RO</t>
  </si>
  <si>
    <t>FD55SH2359RT</t>
  </si>
  <si>
    <t>FD55SH5009LP</t>
  </si>
  <si>
    <t>FD55SW4424MF</t>
  </si>
  <si>
    <t>FD55SW4634MF</t>
  </si>
  <si>
    <t>FD55SW4864MG</t>
  </si>
  <si>
    <t>FD55SW4904MF</t>
  </si>
  <si>
    <t>FD55SW4944MB</t>
  </si>
  <si>
    <t>FD55SW4964MF</t>
  </si>
  <si>
    <t>FD55SW4984MF</t>
  </si>
  <si>
    <t>FD55SW5004ME</t>
  </si>
  <si>
    <t>FD55SW5014ME</t>
  </si>
  <si>
    <t>FD55SW5024MB</t>
  </si>
  <si>
    <t>FD55SW5034MF</t>
  </si>
  <si>
    <t>FD55TS4574SZ</t>
  </si>
  <si>
    <t>FD55TS4634JR</t>
  </si>
  <si>
    <t>FD55VE1259JB</t>
  </si>
  <si>
    <t>FD55VE2249RM</t>
  </si>
  <si>
    <t>FD55VE2249RT</t>
  </si>
  <si>
    <t>FD58SM310KSG</t>
  </si>
  <si>
    <t>99</t>
  </si>
  <si>
    <t>51</t>
  </si>
  <si>
    <t>69</t>
  </si>
  <si>
    <t>02</t>
  </si>
  <si>
    <t>67</t>
  </si>
  <si>
    <t>50</t>
  </si>
  <si>
    <t>46</t>
  </si>
  <si>
    <t>97</t>
  </si>
  <si>
    <t>87</t>
  </si>
  <si>
    <t>33</t>
  </si>
  <si>
    <t>77</t>
  </si>
  <si>
    <t>01</t>
  </si>
  <si>
    <t>99J</t>
  </si>
  <si>
    <t>23</t>
  </si>
  <si>
    <t>31</t>
  </si>
  <si>
    <t>30</t>
  </si>
  <si>
    <t>57</t>
  </si>
  <si>
    <t>96</t>
  </si>
  <si>
    <t>36</t>
  </si>
  <si>
    <t>MU</t>
  </si>
  <si>
    <t>11</t>
  </si>
  <si>
    <t>21</t>
  </si>
  <si>
    <t>40</t>
  </si>
  <si>
    <t>56</t>
  </si>
  <si>
    <t>83</t>
  </si>
  <si>
    <t>WB</t>
  </si>
  <si>
    <t>DB</t>
  </si>
  <si>
    <t>DM</t>
  </si>
  <si>
    <t>03</t>
  </si>
  <si>
    <t>66</t>
  </si>
  <si>
    <t>DT</t>
  </si>
  <si>
    <t>DS</t>
  </si>
  <si>
    <t>BM</t>
  </si>
  <si>
    <t>93</t>
  </si>
  <si>
    <t>94B</t>
  </si>
  <si>
    <t>59</t>
  </si>
  <si>
    <t>BLACK/</t>
  </si>
  <si>
    <t>PEARL GREY/</t>
  </si>
  <si>
    <t>MULTICOLOR/</t>
  </si>
  <si>
    <t>DARK KHAKI/</t>
  </si>
  <si>
    <t>CYAN/</t>
  </si>
  <si>
    <t>OFF WHITE/</t>
  </si>
  <si>
    <t>BLUE/</t>
  </si>
  <si>
    <t>KHAKI/</t>
  </si>
  <si>
    <t>STONE GREY/</t>
  </si>
  <si>
    <t>TABAC/</t>
  </si>
  <si>
    <t>MIDNIGHT BLUE/</t>
  </si>
  <si>
    <t>WHITE/</t>
  </si>
  <si>
    <t>BORDEAUX/</t>
  </si>
  <si>
    <t>ROSE/</t>
  </si>
  <si>
    <t>GRASS GREEN/</t>
  </si>
  <si>
    <t>MIDDLE GREY/</t>
  </si>
  <si>
    <t>BEIGE/</t>
  </si>
  <si>
    <t>MEDIUM RED/</t>
  </si>
  <si>
    <t>GOLDEN YELLOW/</t>
  </si>
  <si>
    <t>GREEN/</t>
  </si>
  <si>
    <t>PURPLE/</t>
  </si>
  <si>
    <t>BLEACHED WHITE DENIM/</t>
  </si>
  <si>
    <t>BLEACHED BLUE DENIM/</t>
  </si>
  <si>
    <t>DARK STONE BLUE DENIM/</t>
  </si>
  <si>
    <t>RINSE BLUE DENIM/</t>
  </si>
  <si>
    <t>ECRU/</t>
  </si>
  <si>
    <t>WISTERIA/</t>
  </si>
  <si>
    <t>STONE BLEACHED BLUE DENIM/</t>
  </si>
  <si>
    <t>MEDIUM STONE BLUE DENIM/</t>
  </si>
  <si>
    <t>RINSE BLACK DENIM/</t>
  </si>
  <si>
    <t>PALE GREY/</t>
  </si>
  <si>
    <t>PISTACHE/</t>
  </si>
  <si>
    <t>BERMUDA UOMO / Bermuda / Short PRINTED CARGO SHORT</t>
  </si>
  <si>
    <t>BERMUDA UOMO / Bermuda / Short ALL OVER POPPY PRINTED SHORT</t>
  </si>
  <si>
    <t>CAMICIA UOMO / Shirt WESTERN SHIRT</t>
  </si>
  <si>
    <t>PANTALONE UOMO / Pants PRINTED LOOSE PANT</t>
  </si>
  <si>
    <t>GIUBBOTTO UOMO / Blouson SHORT PARKA</t>
  </si>
  <si>
    <t>LONG JACKET LJK UOMO / Parka LONG WINTER PARKA</t>
  </si>
  <si>
    <t>CAMICIA UOMO / MAN SHIRT PRINTED HOODED TOP</t>
  </si>
  <si>
    <t>CALZINI UNISEX / Socks SOCKS</t>
  </si>
  <si>
    <t>CALZINI UNISEX / Socks CHECK STOCKINGS</t>
  </si>
  <si>
    <t>GIUBBOTTO UOMO / Blouson SAILOR VARSITY JACKET</t>
  </si>
  <si>
    <t>GIUBBOTTO UOMO / Blouson BOKE BOY REVERSIBLE TOUR JKT</t>
  </si>
  <si>
    <t>CAMICIA UOMO / Shirt SS HAWAIIAN FLOWER SS SHIRT</t>
  </si>
  <si>
    <t>CAMICIA UOMO / Chemise MC HANA LEO SHORT SLEEVE SHIRT</t>
  </si>
  <si>
    <t>CAMICIA UOMO / Chemise MC BOWLING ELEPHANT HAWAIAN SHIRT</t>
  </si>
  <si>
    <t>CAMICIA UOMO / Chemise ML CHECK CASUAL SHIRT</t>
  </si>
  <si>
    <t>CAMICIA UOMO / Chemise ML HAWAIIAN FLOWER SHIRT</t>
  </si>
  <si>
    <t>TUTA INTERA UOMO / Jumpsuit HAWAI FLOWER JUMPSUIT</t>
  </si>
  <si>
    <t>GIUBBOTTO UOMO / Parka STONE BLEACHED NAUTICAL PARKA</t>
  </si>
  <si>
    <t>PANTALONE UOMO / Pantalon Denim MEDIUM STONE ASAGAO STRAIGHT J</t>
  </si>
  <si>
    <t>PANTALONE UOMO / Pantalon Denim SAILOR LOOSE FIT JEANS</t>
  </si>
  <si>
    <t>BERMUDA UOMO / Bermuda/short BLEACHED HIMAWARI STRAIGHT DEN</t>
  </si>
  <si>
    <t>BERMUDA UOMO / Bermuda/short RINSE SAILOR LOOSE FIT DENIM S</t>
  </si>
  <si>
    <t>BERMUDA UOMO / Bermuda/short SAILOR LOOSE FIT DENIM SHORT</t>
  </si>
  <si>
    <t>GIUBBOTTO UOMO / Veste Denim DARK STONE WORKWEAR DENIM Jkt</t>
  </si>
  <si>
    <t>GIUBBOTTO UOMO / Veste Denim NAUTICAL CHAMBRAY JACKET</t>
  </si>
  <si>
    <t>GIUBBOTTO UOMO / Veste Denim DENIM JACKET</t>
  </si>
  <si>
    <t>GIUBBOTTO UOMO / Veste Denim BLEACHED DENIM TRUCKER JACKET</t>
  </si>
  <si>
    <t>PANTALONE UOMO / Pantalon Formel WAVY CHECK SLIM PANT</t>
  </si>
  <si>
    <t>PANTALONE UOMO / Pantalon PLEATED CHINO</t>
  </si>
  <si>
    <t>PANTALONE UOMO / Jog Pants CARGO JOGPANT</t>
  </si>
  <si>
    <t>BERMUDA UOMO / Bermuda/short HANA DITSY CLASSIC SHORT</t>
  </si>
  <si>
    <t>PANTALONE UOMO / Jog Pants KENZO PARIS CLASSIC JOGPANT</t>
  </si>
  <si>
    <t>BERMUDA UOMO / Bermuda/short LOGO STRIPE SHORT</t>
  </si>
  <si>
    <t>MAGLIA UOMO / Pull ALL OVER BOKE FLOWER JUMPER</t>
  </si>
  <si>
    <t>MAGLIA UOMO / VEST LOGO STRIPE TANK</t>
  </si>
  <si>
    <t>BERMUDA UOMO / Bermuda/short PLEATED CHINO SHORT</t>
  </si>
  <si>
    <t>BERMUDA UOMO / Bermuda/short CHECKS PLEATED SHORT</t>
  </si>
  <si>
    <t>BERMUDA UOMO / Bermuda/short CARGO WORKWEAR SHORT</t>
  </si>
  <si>
    <t>BERMUDA UOMO / Bermuda/short ELASTICATED SAILOR CHECK SHORT</t>
  </si>
  <si>
    <t>FELPA UOMO / Zip Up Hoodie BOKE FLOWER CREST FZ HOODIE</t>
  </si>
  <si>
    <t>FELPA UOMO / Sweat BOKE BOY BATWING SWEATSHIRT</t>
  </si>
  <si>
    <t>FELPA UOMO / Sweat RUE VIVIENNE SLIM SWEATSHIRT</t>
  </si>
  <si>
    <t>FELPA UOMO / Sweat BOKE BOY SLIM SWEATSHIRT</t>
  </si>
  <si>
    <t>FELPA UOMO / Sweat KENZO COLLEGE EXAGERATED SWEAT</t>
  </si>
  <si>
    <t>FELPA UOMO / Hoodie BOKE BOY OVERSIZE HOODIE</t>
  </si>
  <si>
    <t>FELPA UOMO / Hoodie BOKE BOY TRAVELS OVERSIZE HOOD</t>
  </si>
  <si>
    <t>FELPA UOMO / Sweat KENZO PIXEL SWEATSHIRT</t>
  </si>
  <si>
    <t>FELPA UOMO / Hoodie KENZO PIXEL HOODIE</t>
  </si>
  <si>
    <t>FELPA UOMO / Sweat NAUTICAL OVERSIZE SWEATSHIRT</t>
  </si>
  <si>
    <t>FELPA UOMO / Zip Up Hoodie HAWAIIAN FLOWER CREST FULL ZIP</t>
  </si>
  <si>
    <t>T-SHIRT UOMO / T-Shirt HANA DITSY CLASSIC T-SHIRT</t>
  </si>
  <si>
    <t>CANOTTA UOMO / Débardeur LOGO STRIPE SLEEVELESS T-SHIRT</t>
  </si>
  <si>
    <t>GIACCA UOMO / Blazer / Gilet WAVY CHECK DOUBLE BREASTED JKT</t>
  </si>
  <si>
    <t>GIACCA UOMO / Veste CHECK BOKE BOY WORKWEAR JACKET</t>
  </si>
  <si>
    <t>GIUBBOTTO UOMO / Veste NAUTICAL WORKWEAR JACKET</t>
  </si>
  <si>
    <t>UNISEX</t>
  </si>
  <si>
    <t>PANTALONE</t>
  </si>
  <si>
    <t>GIUBBOTTO</t>
  </si>
  <si>
    <t>BERMUDA</t>
  </si>
  <si>
    <t>LONG JACKET LJK</t>
  </si>
  <si>
    <t>CAMICIA</t>
  </si>
  <si>
    <t>MAGLIA</t>
  </si>
  <si>
    <t>CALZINI</t>
  </si>
  <si>
    <t>FELPA</t>
  </si>
  <si>
    <t>T-SHIRT</t>
  </si>
  <si>
    <t>GIACCA</t>
  </si>
  <si>
    <t>TUTA INTERA</t>
  </si>
  <si>
    <t>GILET</t>
  </si>
  <si>
    <t>CANOTTA</t>
  </si>
  <si>
    <t>29</t>
  </si>
  <si>
    <t>S</t>
  </si>
  <si>
    <t>M</t>
  </si>
  <si>
    <t>XS</t>
  </si>
  <si>
    <t>L</t>
  </si>
  <si>
    <t>38</t>
  </si>
  <si>
    <t>28</t>
  </si>
  <si>
    <t>32</t>
  </si>
  <si>
    <t>XL</t>
  </si>
  <si>
    <t>42</t>
  </si>
  <si>
    <t>27</t>
  </si>
  <si>
    <t>39</t>
  </si>
  <si>
    <t>XXL</t>
  </si>
  <si>
    <t>3941</t>
  </si>
  <si>
    <t>4244</t>
  </si>
  <si>
    <t>3638</t>
  </si>
  <si>
    <t>44</t>
  </si>
  <si>
    <t>41</t>
  </si>
  <si>
    <t>MADE IN ITALY</t>
  </si>
  <si>
    <t>MADE IN ROMANIA</t>
  </si>
  <si>
    <t>MADE IN PORTUGAL</t>
  </si>
  <si>
    <t>MADE IN TUNISIA</t>
  </si>
  <si>
    <t>MADE IN MADAGASCAR</t>
  </si>
  <si>
    <t>MADE IN TURKEY</t>
  </si>
  <si>
    <t>MADE IN BULGARIA</t>
  </si>
  <si>
    <t>MADE IN FRANCE</t>
  </si>
  <si>
    <t>100CO</t>
  </si>
  <si>
    <t>98CO 2PA</t>
  </si>
  <si>
    <t>100% COTON</t>
  </si>
  <si>
    <t>58CO 42RY</t>
  </si>
  <si>
    <t>52PS 48PA</t>
  </si>
  <si>
    <t>72CO 18PA 10LY</t>
  </si>
  <si>
    <t>85CO 10PA 5LY</t>
  </si>
  <si>
    <t>88CO 8PA 4LY</t>
  </si>
  <si>
    <t>90PA 10EA</t>
  </si>
  <si>
    <t>85CO 10PA 5EA</t>
  </si>
  <si>
    <t>43% VISCOSE 32% LIN 25% COTON</t>
  </si>
  <si>
    <t>81% COTON 19% SOIE</t>
  </si>
  <si>
    <t>100% VISCOSE</t>
  </si>
  <si>
    <t>98% COTON 2% ELASTHANNE</t>
  </si>
  <si>
    <t>99% COTON 1% ELASTHANNE</t>
  </si>
  <si>
    <t>100% LIN</t>
  </si>
  <si>
    <t>52% POLYESTER 48% COTON</t>
  </si>
  <si>
    <t>75% LAINE 25% POLYAMIDE</t>
  </si>
  <si>
    <t>90% COTON 10% POLYAMIDE</t>
  </si>
  <si>
    <t>80% COTON 20% LIN</t>
  </si>
  <si>
    <t>WOVEN</t>
  </si>
  <si>
    <t>KNITTED</t>
  </si>
  <si>
    <t>62034231</t>
  </si>
  <si>
    <t>62034235</t>
  </si>
  <si>
    <t>62052000</t>
  </si>
  <si>
    <t>62014010</t>
  </si>
  <si>
    <t>61034200</t>
  </si>
  <si>
    <t>61159500</t>
  </si>
  <si>
    <t>61159699</t>
  </si>
  <si>
    <t>61091000</t>
  </si>
  <si>
    <t>62012000</t>
  </si>
  <si>
    <t>62053000</t>
  </si>
  <si>
    <t>62034290</t>
  </si>
  <si>
    <t>62013090</t>
  </si>
  <si>
    <t>62033290</t>
  </si>
  <si>
    <t>62034319</t>
  </si>
  <si>
    <t>61102091</t>
  </si>
  <si>
    <t>62033390</t>
  </si>
  <si>
    <t>62033990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</si>
  <si>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</si>
  <si>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</si>
  <si>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</si>
  <si>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</si>
  <si>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</si>
  <si>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</si>
  <si>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</si>
  <si>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</si>
  <si>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ITEM</t>
  </si>
  <si>
    <t>CATEGORY</t>
  </si>
  <si>
    <t>MADE IN</t>
  </si>
  <si>
    <t>COMPOSITION</t>
  </si>
  <si>
    <t>FABRIC</t>
  </si>
  <si>
    <t>HS CODE</t>
  </si>
  <si>
    <t>RTW A</t>
  </si>
  <si>
    <t xml:space="preserve">RTW </t>
  </si>
  <si>
    <t>MAN</t>
  </si>
  <si>
    <t>SIZE GUIDE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</si>
</sst>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164" fontId="1" fillId="4" borderId="1" xfId="0" applyNumberFormat="1" applyFont="1" applyFill="1" applyBorder="1" applyAlignment="1">
      <alignment horizontal="center" vertical="center"/>
    </xf>
    <xf numFmtId="4" fontId="0" fillId="4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49" fontId="0" fillId="3" borderId="1" xfId="0" applyNumberFormat="1" applyFill="1" applyBorder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://www.dedcertosafirenze.com/immagini/2022/3612230395381.JPG" TargetMode="External"/><Relationship Id="rId18" Type="http://schemas.openxmlformats.org/officeDocument/2006/relationships/image" Target="http://www.dedcertosafirenze.com/immagini/2022/3612230398351.JPG" TargetMode="External"/><Relationship Id="rId26" Type="http://schemas.openxmlformats.org/officeDocument/2006/relationships/image" Target="http://www.dedcertosafirenze.com/immagini/2022/3612230406421.JPG" TargetMode="External"/><Relationship Id="rId39" Type="http://schemas.openxmlformats.org/officeDocument/2006/relationships/image" Target="http://www.dedcertosafirenze.com/immagini/2022/3612230422940.JPG" TargetMode="External"/><Relationship Id="rId21" Type="http://schemas.openxmlformats.org/officeDocument/2006/relationships/image" Target="http://www.dedcertosafirenze.com/immagini/2022/3612230387843.JPG" TargetMode="External"/><Relationship Id="rId34" Type="http://schemas.openxmlformats.org/officeDocument/2006/relationships/image" Target="http://www.dedcertosafirenze.com/immagini/2022/3612230418165.JPG" TargetMode="External"/><Relationship Id="rId42" Type="http://schemas.openxmlformats.org/officeDocument/2006/relationships/image" Target="http://www.dedcertosafirenze.com/immagini/2022/3612230409231.JPG" TargetMode="External"/><Relationship Id="rId47" Type="http://schemas.openxmlformats.org/officeDocument/2006/relationships/image" Target="http://www.dedcertosafirenze.com/immagini/2022/3612230454989.JPG" TargetMode="External"/><Relationship Id="rId50" Type="http://schemas.openxmlformats.org/officeDocument/2006/relationships/image" Target="http://www.dedcertosafirenze.com/immagini/2022/3612230420274.JPG" TargetMode="External"/><Relationship Id="rId55" Type="http://schemas.openxmlformats.org/officeDocument/2006/relationships/image" Target="http://www.dedcertosafirenze.com/immagini/2022/3612230422780.JPG" TargetMode="External"/><Relationship Id="rId63" Type="http://schemas.openxmlformats.org/officeDocument/2006/relationships/image" Target="http://www.dedcertosafirenze.com/immagini/2022/3612230471153.JPG" TargetMode="External"/><Relationship Id="rId68" Type="http://schemas.openxmlformats.org/officeDocument/2006/relationships/image" Target="http://www.dedcertosafirenze.com/immagini/2022/3612230455634.JPG" TargetMode="External"/><Relationship Id="rId7" Type="http://schemas.openxmlformats.org/officeDocument/2006/relationships/image" Target="http://www.dedcertosafirenze.com/immagini/2022/3612230348172.JPG" TargetMode="External"/><Relationship Id="rId71" Type="http://schemas.openxmlformats.org/officeDocument/2006/relationships/image" Target="http://www.dedcertosafirenze.com/immagini/2022/3612230442566.JPG" TargetMode="External"/><Relationship Id="rId2" Type="http://schemas.openxmlformats.org/officeDocument/2006/relationships/image" Target="http://www.dedcertosafirenze.com/immagini/2022/3603679989101.JPG" TargetMode="External"/><Relationship Id="rId16" Type="http://schemas.openxmlformats.org/officeDocument/2006/relationships/image" Target="http://www.dedcertosafirenze.com/immagini/2022/3612230416604.JPG" TargetMode="External"/><Relationship Id="rId29" Type="http://schemas.openxmlformats.org/officeDocument/2006/relationships/image" Target="http://www.dedcertosafirenze.com/immagini/2022/3612230407589.JPG" TargetMode="External"/><Relationship Id="rId11" Type="http://schemas.openxmlformats.org/officeDocument/2006/relationships/image" Target="http://www.dedcertosafirenze.com/immagini/2022/3612230387034.JPG" TargetMode="External"/><Relationship Id="rId24" Type="http://schemas.openxmlformats.org/officeDocument/2006/relationships/image" Target="http://www.dedcertosafirenze.com/immagini/2022/3612230406315.JPG" TargetMode="External"/><Relationship Id="rId32" Type="http://schemas.openxmlformats.org/officeDocument/2006/relationships/image" Target="http://www.dedcertosafirenze.com/immagini/2022/3612230414303.JPG" TargetMode="External"/><Relationship Id="rId37" Type="http://schemas.openxmlformats.org/officeDocument/2006/relationships/image" Target="http://www.dedcertosafirenze.com/immagini/2022/3612230418233.JPG" TargetMode="External"/><Relationship Id="rId40" Type="http://schemas.openxmlformats.org/officeDocument/2006/relationships/image" Target="http://www.dedcertosafirenze.com/immagini/2022/3612230414990.JPG" TargetMode="External"/><Relationship Id="rId45" Type="http://schemas.openxmlformats.org/officeDocument/2006/relationships/image" Target="http://www.dedcertosafirenze.com/immagini/2022/3612230454798.JPG" TargetMode="External"/><Relationship Id="rId53" Type="http://schemas.openxmlformats.org/officeDocument/2006/relationships/image" Target="http://www.dedcertosafirenze.com/immagini/2022/3612230420441.JPG" TargetMode="External"/><Relationship Id="rId58" Type="http://schemas.openxmlformats.org/officeDocument/2006/relationships/image" Target="http://www.dedcertosafirenze.com/immagini/2022/3612230468078.JPG" TargetMode="External"/><Relationship Id="rId66" Type="http://schemas.openxmlformats.org/officeDocument/2006/relationships/image" Target="http://www.dedcertosafirenze.com/immagini/2022/3612230480384.JPG" TargetMode="External"/><Relationship Id="rId74" Type="http://schemas.openxmlformats.org/officeDocument/2006/relationships/image" Target="http://www.dedcertosafirenze.com/immagini/2022/3612230457409.JPG" TargetMode="External"/><Relationship Id="rId5" Type="http://schemas.openxmlformats.org/officeDocument/2006/relationships/image" Target="http://www.dedcertosafirenze.com/immagini/2022/3612230344518.JPG" TargetMode="External"/><Relationship Id="rId15" Type="http://schemas.openxmlformats.org/officeDocument/2006/relationships/image" Target="http://www.dedcertosafirenze.com/immagini/2022/3612230416598.JPG" TargetMode="External"/><Relationship Id="rId23" Type="http://schemas.openxmlformats.org/officeDocument/2006/relationships/image" Target="http://www.dedcertosafirenze.com/immagini/2022/3612230411449.JPG" TargetMode="External"/><Relationship Id="rId28" Type="http://schemas.openxmlformats.org/officeDocument/2006/relationships/image" Target="http://www.dedcertosafirenze.com/immagini/2022/3612230408517.JPG" TargetMode="External"/><Relationship Id="rId36" Type="http://schemas.openxmlformats.org/officeDocument/2006/relationships/image" Target="http://www.dedcertosafirenze.com/immagini/2022/3612230421400.JPG" TargetMode="External"/><Relationship Id="rId49" Type="http://schemas.openxmlformats.org/officeDocument/2006/relationships/image" Target="http://www.dedcertosafirenze.com/immagini/2022/3612230450981.JPG" TargetMode="External"/><Relationship Id="rId57" Type="http://schemas.openxmlformats.org/officeDocument/2006/relationships/image" Target="http://www.dedcertosafirenze.com/immagini/2022/3612230462250.JPG" TargetMode="External"/><Relationship Id="rId61" Type="http://schemas.openxmlformats.org/officeDocument/2006/relationships/image" Target="http://www.dedcertosafirenze.com/immagini/2022/3612230470903.JPG" TargetMode="External"/><Relationship Id="rId10" Type="http://schemas.openxmlformats.org/officeDocument/2006/relationships/image" Target="http://www.dedcertosafirenze.com/immagini/2022/3612230404281.JPG" TargetMode="External"/><Relationship Id="rId19" Type="http://schemas.openxmlformats.org/officeDocument/2006/relationships/image" Target="http://www.dedcertosafirenze.com/immagini/2022/3612230387805.JPG" TargetMode="External"/><Relationship Id="rId31" Type="http://schemas.openxmlformats.org/officeDocument/2006/relationships/image" Target="http://www.dedcertosafirenze.com/immagini/2022/3612230412422.JPG" TargetMode="External"/><Relationship Id="rId44" Type="http://schemas.openxmlformats.org/officeDocument/2006/relationships/image" Target="http://www.dedcertosafirenze.com/immagini/2022/3612230409378.JPG" TargetMode="External"/><Relationship Id="rId52" Type="http://schemas.openxmlformats.org/officeDocument/2006/relationships/image" Target="http://www.dedcertosafirenze.com/immagini/2022/3612230441927.JPG" TargetMode="External"/><Relationship Id="rId60" Type="http://schemas.openxmlformats.org/officeDocument/2006/relationships/image" Target="http://www.dedcertosafirenze.com/immagini/2022/3612230462427.JPG" TargetMode="External"/><Relationship Id="rId65" Type="http://schemas.openxmlformats.org/officeDocument/2006/relationships/image" Target="http://www.dedcertosafirenze.com/immagini/2022/3612230479968.JPG" TargetMode="External"/><Relationship Id="rId73" Type="http://schemas.openxmlformats.org/officeDocument/2006/relationships/image" Target="http://www.dedcertosafirenze.com/immagini/2022/3612230457379.JPG" TargetMode="External"/><Relationship Id="rId4" Type="http://schemas.openxmlformats.org/officeDocument/2006/relationships/image" Target="http://www.dedcertosafirenze.com/immagini/2022/3612230397538.JPG" TargetMode="External"/><Relationship Id="rId9" Type="http://schemas.openxmlformats.org/officeDocument/2006/relationships/image" Target="http://www.dedcertosafirenze.com/immagini/2022/3612230343320.JPG" TargetMode="External"/><Relationship Id="rId14" Type="http://schemas.openxmlformats.org/officeDocument/2006/relationships/image" Target="http://www.dedcertosafirenze.com/immagini/2022/3612230395305.JPG" TargetMode="External"/><Relationship Id="rId22" Type="http://schemas.openxmlformats.org/officeDocument/2006/relationships/image" Target="http://www.dedcertosafirenze.com/immagini/2022/3612230439191.JPG" TargetMode="External"/><Relationship Id="rId27" Type="http://schemas.openxmlformats.org/officeDocument/2006/relationships/image" Target="http://www.dedcertosafirenze.com/immagini/2022/3612230411470.JPG" TargetMode="External"/><Relationship Id="rId30" Type="http://schemas.openxmlformats.org/officeDocument/2006/relationships/image" Target="http://www.dedcertosafirenze.com/immagini/2022/3612230412064.JPG" TargetMode="External"/><Relationship Id="rId35" Type="http://schemas.openxmlformats.org/officeDocument/2006/relationships/image" Target="http://www.dedcertosafirenze.com/immagini/2022/3612230421295.JPG" TargetMode="External"/><Relationship Id="rId43" Type="http://schemas.openxmlformats.org/officeDocument/2006/relationships/image" Target="http://www.dedcertosafirenze.com/immagini/2022/3612230409095.JPG" TargetMode="External"/><Relationship Id="rId48" Type="http://schemas.openxmlformats.org/officeDocument/2006/relationships/image" Target="http://www.dedcertosafirenze.com/immagini/2022/3612230449220.JPG" TargetMode="External"/><Relationship Id="rId56" Type="http://schemas.openxmlformats.org/officeDocument/2006/relationships/image" Target="http://www.dedcertosafirenze.com/immagini/2022/3612230469396.JPG" TargetMode="External"/><Relationship Id="rId64" Type="http://schemas.openxmlformats.org/officeDocument/2006/relationships/image" Target="http://www.dedcertosafirenze.com/immagini/2022/3612230479890.JPG" TargetMode="External"/><Relationship Id="rId69" Type="http://schemas.openxmlformats.org/officeDocument/2006/relationships/image" Target="http://www.dedcertosafirenze.com/immagini/2022/3612230455993.JPG" TargetMode="External"/><Relationship Id="rId8" Type="http://schemas.openxmlformats.org/officeDocument/2006/relationships/image" Target="http://www.dedcertosafirenze.com/immagini/2022/3612230348479.JPG" TargetMode="External"/><Relationship Id="rId51" Type="http://schemas.openxmlformats.org/officeDocument/2006/relationships/image" Target="http://www.dedcertosafirenze.com/immagini/2022/3612230420281.JPG" TargetMode="External"/><Relationship Id="rId72" Type="http://schemas.openxmlformats.org/officeDocument/2006/relationships/image" Target="http://www.dedcertosafirenze.com/immagini/2022/3612230442702.JPG" TargetMode="External"/><Relationship Id="rId3" Type="http://schemas.openxmlformats.org/officeDocument/2006/relationships/image" Target="http://www.dedcertosafirenze.com/immagini/2022/3612230136199.JPG" TargetMode="External"/><Relationship Id="rId12" Type="http://schemas.openxmlformats.org/officeDocument/2006/relationships/image" Target="http://www.dedcertosafirenze.com/immagini/2022/3612230395336.JPG" TargetMode="External"/><Relationship Id="rId17" Type="http://schemas.openxmlformats.org/officeDocument/2006/relationships/image" Target="http://www.dedcertosafirenze.com/immagini/2022/3612230387812.JPG" TargetMode="External"/><Relationship Id="rId25" Type="http://schemas.openxmlformats.org/officeDocument/2006/relationships/image" Target="http://www.dedcertosafirenze.com/immagini/2022/3612230407398.JPG" TargetMode="External"/><Relationship Id="rId33" Type="http://schemas.openxmlformats.org/officeDocument/2006/relationships/image" Target="http://www.dedcertosafirenze.com/immagini/2022/3612230414891.JPG" TargetMode="External"/><Relationship Id="rId38" Type="http://schemas.openxmlformats.org/officeDocument/2006/relationships/image" Target="http://www.dedcertosafirenze.com/immagini/2022/3612230421462.JPG" TargetMode="External"/><Relationship Id="rId46" Type="http://schemas.openxmlformats.org/officeDocument/2006/relationships/image" Target="http://www.dedcertosafirenze.com/immagini/2022/3612230461680.JPG" TargetMode="External"/><Relationship Id="rId59" Type="http://schemas.openxmlformats.org/officeDocument/2006/relationships/image" Target="http://www.dedcertosafirenze.com/immagini/2022/3612230462410.JPG" TargetMode="External"/><Relationship Id="rId67" Type="http://schemas.openxmlformats.org/officeDocument/2006/relationships/image" Target="http://www.dedcertosafirenze.com/immagini/2022/3612230480520.JPG" TargetMode="External"/><Relationship Id="rId20" Type="http://schemas.openxmlformats.org/officeDocument/2006/relationships/image" Target="http://www.dedcertosafirenze.com/immagini/2022/3612230387775.JPG" TargetMode="External"/><Relationship Id="rId41" Type="http://schemas.openxmlformats.org/officeDocument/2006/relationships/image" Target="http://www.dedcertosafirenze.com/immagini/2022/3612230408821.JPG" TargetMode="External"/><Relationship Id="rId54" Type="http://schemas.openxmlformats.org/officeDocument/2006/relationships/image" Target="http://www.dedcertosafirenze.com/immagini/2022/3612230451070.JPG" TargetMode="External"/><Relationship Id="rId62" Type="http://schemas.openxmlformats.org/officeDocument/2006/relationships/image" Target="http://www.dedcertosafirenze.com/immagini/2022/3612230462564.JPG" TargetMode="External"/><Relationship Id="rId70" Type="http://schemas.openxmlformats.org/officeDocument/2006/relationships/image" Target="http://www.dedcertosafirenze.com/immagini/2022/3612230419964.JPG" TargetMode="External"/><Relationship Id="rId75" Type="http://schemas.openxmlformats.org/officeDocument/2006/relationships/image" Target="../media/image1.png"/><Relationship Id="rId1" Type="http://schemas.openxmlformats.org/officeDocument/2006/relationships/image" Target="http://www.dedcertosafirenze.com/immagini/2022/3603679989217.JPG" TargetMode="External"/><Relationship Id="rId6" Type="http://schemas.openxmlformats.org/officeDocument/2006/relationships/image" Target="http://www.dedcertosafirenze.com/immagini/2022/3612230334410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0</xdr:col>
      <xdr:colOff>881744</xdr:colOff>
      <xdr:row>3</xdr:row>
      <xdr:rowOff>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EAA902DA-736F-66ED-93AA-5F6059BCB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6" y="2419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</xdr:row>
      <xdr:rowOff>0</xdr:rowOff>
    </xdr:from>
    <xdr:to>
      <xdr:col>0</xdr:col>
      <xdr:colOff>881744</xdr:colOff>
      <xdr:row>4</xdr:row>
      <xdr:rowOff>0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DC7E9AEE-1413-2E20-01BB-E8825C927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6" y="2533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</xdr:row>
      <xdr:rowOff>0</xdr:rowOff>
    </xdr:from>
    <xdr:to>
      <xdr:col>0</xdr:col>
      <xdr:colOff>881744</xdr:colOff>
      <xdr:row>5</xdr:row>
      <xdr:rowOff>0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FAEF4EA5-DD7D-E49F-CAD5-720D76F7E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6" y="2647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</xdr:row>
      <xdr:rowOff>0</xdr:rowOff>
    </xdr:from>
    <xdr:to>
      <xdr:col>0</xdr:col>
      <xdr:colOff>881744</xdr:colOff>
      <xdr:row>6</xdr:row>
      <xdr:rowOff>0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22EFF0AC-4429-06E9-056E-C146ED70D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6" y="2762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</xdr:row>
      <xdr:rowOff>0</xdr:rowOff>
    </xdr:from>
    <xdr:to>
      <xdr:col>0</xdr:col>
      <xdr:colOff>881744</xdr:colOff>
      <xdr:row>7</xdr:row>
      <xdr:rowOff>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CFEE6860-0543-42CF-15D0-C466A8252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6" y="28765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908957</xdr:colOff>
      <xdr:row>8</xdr:row>
      <xdr:rowOff>0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F2D4DA4D-48E6-E35A-0FCF-22215ADEA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29908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908957</xdr:colOff>
      <xdr:row>9</xdr:row>
      <xdr:rowOff>0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D88DC3FA-2035-BDE6-C10C-AAE92E415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31051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</xdr:row>
      <xdr:rowOff>0</xdr:rowOff>
    </xdr:from>
    <xdr:to>
      <xdr:col>0</xdr:col>
      <xdr:colOff>1023258</xdr:colOff>
      <xdr:row>10</xdr:row>
      <xdr:rowOff>0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A50A4ECE-2E74-60C5-ED89-93CA5E534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6" y="44767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</xdr:row>
      <xdr:rowOff>0</xdr:rowOff>
    </xdr:from>
    <xdr:to>
      <xdr:col>0</xdr:col>
      <xdr:colOff>1023258</xdr:colOff>
      <xdr:row>11</xdr:row>
      <xdr:rowOff>0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A924F832-2176-5E26-8C59-965AF9334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6" y="45910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1137583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426AEEE0-C5DC-7EFD-D2C0-2ED1836E5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76771500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1137583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C8551A9A-321C-34A7-DE78-95EECDB8A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77914500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1137583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4A476E25-92C4-290F-5BA7-27F1A7985A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79057500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849086</xdr:colOff>
      <xdr:row>15</xdr:row>
      <xdr:rowOff>0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EF362A6E-8D15-8443-B8F2-A87592A964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108775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849086</xdr:colOff>
      <xdr:row>16</xdr:row>
      <xdr:rowOff>0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B9AB17ED-589B-7FCB-A92E-629F9E9B46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109918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680357</xdr:colOff>
      <xdr:row>17</xdr:row>
      <xdr:rowOff>0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4FFE9F71-D5AB-DA52-4C23-D92C91CEF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111061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930729</xdr:colOff>
      <xdr:row>18</xdr:row>
      <xdr:rowOff>0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0F4BC350-FE48-F009-3016-F90324CF5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112204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930729</xdr:colOff>
      <xdr:row>19</xdr:row>
      <xdr:rowOff>0</xdr:rowOff>
    </xdr:to>
    <xdr:pic>
      <xdr:nvPicPr>
        <xdr:cNvPr id="201" name="Immagine 200">
          <a:extLst>
            <a:ext uri="{FF2B5EF4-FFF2-40B4-BE49-F238E27FC236}">
              <a16:creationId xmlns:a16="http://schemas.microsoft.com/office/drawing/2014/main" xmlns="" id="{89DA36D5-01FC-B8C8-F69C-2942B96B6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113347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</xdr:row>
      <xdr:rowOff>0</xdr:rowOff>
    </xdr:from>
    <xdr:to>
      <xdr:col>0</xdr:col>
      <xdr:colOff>859972</xdr:colOff>
      <xdr:row>20</xdr:row>
      <xdr:rowOff>0</xdr:rowOff>
    </xdr:to>
    <xdr:pic>
      <xdr:nvPicPr>
        <xdr:cNvPr id="203" name="Immagine 202">
          <a:extLst>
            <a:ext uri="{FF2B5EF4-FFF2-40B4-BE49-F238E27FC236}">
              <a16:creationId xmlns:a16="http://schemas.microsoft.com/office/drawing/2014/main" xmlns="" id="{1437F151-2E94-CC90-E932-B89891A76C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6" y="114490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</xdr:row>
      <xdr:rowOff>0</xdr:rowOff>
    </xdr:from>
    <xdr:to>
      <xdr:col>0</xdr:col>
      <xdr:colOff>859972</xdr:colOff>
      <xdr:row>21</xdr:row>
      <xdr:rowOff>0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B806820C-EBFD-7C47-C2AC-C94221DBD2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6" y="115633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21</xdr:row>
      <xdr:rowOff>0</xdr:rowOff>
    </xdr:from>
    <xdr:to>
      <xdr:col>0</xdr:col>
      <xdr:colOff>859972</xdr:colOff>
      <xdr:row>22</xdr:row>
      <xdr:rowOff>0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45306EAD-38A1-077C-CA53-B094470EF9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6" y="116776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</xdr:row>
      <xdr:rowOff>0</xdr:rowOff>
    </xdr:from>
    <xdr:to>
      <xdr:col>0</xdr:col>
      <xdr:colOff>859972</xdr:colOff>
      <xdr:row>23</xdr:row>
      <xdr:rowOff>0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1B7AECC2-E628-7877-B41F-4FAE1E183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6" y="117919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</xdr:row>
      <xdr:rowOff>0</xdr:rowOff>
    </xdr:from>
    <xdr:to>
      <xdr:col>0</xdr:col>
      <xdr:colOff>794658</xdr:colOff>
      <xdr:row>24</xdr:row>
      <xdr:rowOff>0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1F83CD35-1A45-AE39-19E9-63DE10140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6" y="123634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919843</xdr:colOff>
      <xdr:row>26</xdr:row>
      <xdr:rowOff>0</xdr:rowOff>
    </xdr:to>
    <xdr:pic>
      <xdr:nvPicPr>
        <xdr:cNvPr id="251" name="Immagine 250">
          <a:extLst>
            <a:ext uri="{FF2B5EF4-FFF2-40B4-BE49-F238E27FC236}">
              <a16:creationId xmlns:a16="http://schemas.microsoft.com/office/drawing/2014/main" xmlns="" id="{0A349790-0C3F-D32E-1611-686AC3F97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141922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815546</xdr:colOff>
      <xdr:row>27</xdr:row>
      <xdr:rowOff>0</xdr:rowOff>
    </xdr:to>
    <xdr:pic>
      <xdr:nvPicPr>
        <xdr:cNvPr id="253" name="Immagine 252">
          <a:extLst>
            <a:ext uri="{FF2B5EF4-FFF2-40B4-BE49-F238E27FC236}">
              <a16:creationId xmlns:a16="http://schemas.microsoft.com/office/drawing/2014/main" xmlns="" id="{97B2E669-9BE2-F164-0BEA-51A33B8E3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143065500"/>
          <a:ext cx="81554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821724</xdr:colOff>
      <xdr:row>28</xdr:row>
      <xdr:rowOff>0</xdr:rowOff>
    </xdr:to>
    <xdr:pic>
      <xdr:nvPicPr>
        <xdr:cNvPr id="255" name="Immagine 254">
          <a:extLst>
            <a:ext uri="{FF2B5EF4-FFF2-40B4-BE49-F238E27FC236}">
              <a16:creationId xmlns:a16="http://schemas.microsoft.com/office/drawing/2014/main" xmlns="" id="{3B4F4321-0D66-1577-FC92-58BAB4291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144208500"/>
          <a:ext cx="82172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</xdr:row>
      <xdr:rowOff>0</xdr:rowOff>
    </xdr:from>
    <xdr:to>
      <xdr:col>0</xdr:col>
      <xdr:colOff>968830</xdr:colOff>
      <xdr:row>29</xdr:row>
      <xdr:rowOff>0</xdr:rowOff>
    </xdr:to>
    <xdr:pic>
      <xdr:nvPicPr>
        <xdr:cNvPr id="257" name="Immagine 256">
          <a:extLst>
            <a:ext uri="{FF2B5EF4-FFF2-40B4-BE49-F238E27FC236}">
              <a16:creationId xmlns:a16="http://schemas.microsoft.com/office/drawing/2014/main" xmlns="" id="{B81EABC8-B182-EFBA-E29F-BE8F6B89DA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6" y="145351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1072243</xdr:colOff>
      <xdr:row>30</xdr:row>
      <xdr:rowOff>0</xdr:rowOff>
    </xdr:to>
    <xdr:pic>
      <xdr:nvPicPr>
        <xdr:cNvPr id="259" name="Immagine 258">
          <a:extLst>
            <a:ext uri="{FF2B5EF4-FFF2-40B4-BE49-F238E27FC236}">
              <a16:creationId xmlns:a16="http://schemas.microsoft.com/office/drawing/2014/main" xmlns="" id="{3CA52103-5F42-8B34-3A9C-EF5D02288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146494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762000</xdr:colOff>
      <xdr:row>31</xdr:row>
      <xdr:rowOff>0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543E4DCE-6144-F786-AB83-FFE386B4C6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147637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762000</xdr:colOff>
      <xdr:row>32</xdr:row>
      <xdr:rowOff>0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23A2EA73-EA12-F467-E74C-45FDA3204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148780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762000</xdr:colOff>
      <xdr:row>33</xdr:row>
      <xdr:rowOff>0</xdr:rowOff>
    </xdr:to>
    <xdr:pic>
      <xdr:nvPicPr>
        <xdr:cNvPr id="265" name="Immagine 264">
          <a:extLst>
            <a:ext uri="{FF2B5EF4-FFF2-40B4-BE49-F238E27FC236}">
              <a16:creationId xmlns:a16="http://schemas.microsoft.com/office/drawing/2014/main" xmlns="" id="{AB13B56B-42E5-0347-D23E-B8E5FCE19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149923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762000</xdr:colOff>
      <xdr:row>34</xdr:row>
      <xdr:rowOff>0</xdr:rowOff>
    </xdr:to>
    <xdr:pic>
      <xdr:nvPicPr>
        <xdr:cNvPr id="267" name="Immagine 266">
          <a:extLst>
            <a:ext uri="{FF2B5EF4-FFF2-40B4-BE49-F238E27FC236}">
              <a16:creationId xmlns:a16="http://schemas.microsoft.com/office/drawing/2014/main" xmlns="" id="{52189975-BF45-FAC5-55BB-9CE1BBA2E4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151066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762000</xdr:colOff>
      <xdr:row>35</xdr:row>
      <xdr:rowOff>0</xdr:rowOff>
    </xdr:to>
    <xdr:pic>
      <xdr:nvPicPr>
        <xdr:cNvPr id="269" name="Immagine 268">
          <a:extLst>
            <a:ext uri="{FF2B5EF4-FFF2-40B4-BE49-F238E27FC236}">
              <a16:creationId xmlns:a16="http://schemas.microsoft.com/office/drawing/2014/main" xmlns="" id="{3922C4B4-74B2-433D-76A2-C3A2E3CC7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152209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762000</xdr:colOff>
      <xdr:row>36</xdr:row>
      <xdr:rowOff>0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B2DA8481-F086-34DB-AA33-9D8ED6EFF5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153352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762000</xdr:colOff>
      <xdr:row>37</xdr:row>
      <xdr:rowOff>0</xdr:rowOff>
    </xdr:to>
    <xdr:pic>
      <xdr:nvPicPr>
        <xdr:cNvPr id="273" name="Immagine 272">
          <a:extLst>
            <a:ext uri="{FF2B5EF4-FFF2-40B4-BE49-F238E27FC236}">
              <a16:creationId xmlns:a16="http://schemas.microsoft.com/office/drawing/2014/main" xmlns="" id="{EBA8B010-E37C-E956-EEB7-CB287E76C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154495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762000</xdr:colOff>
      <xdr:row>38</xdr:row>
      <xdr:rowOff>0</xdr:rowOff>
    </xdr:to>
    <xdr:pic>
      <xdr:nvPicPr>
        <xdr:cNvPr id="275" name="Immagine 274">
          <a:extLst>
            <a:ext uri="{FF2B5EF4-FFF2-40B4-BE49-F238E27FC236}">
              <a16:creationId xmlns:a16="http://schemas.microsoft.com/office/drawing/2014/main" xmlns="" id="{F1F3E161-DB34-3EBB-16CB-607E39426A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155638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762000</xdr:colOff>
      <xdr:row>39</xdr:row>
      <xdr:rowOff>0</xdr:rowOff>
    </xdr:to>
    <xdr:pic>
      <xdr:nvPicPr>
        <xdr:cNvPr id="277" name="Immagine 276">
          <a:extLst>
            <a:ext uri="{FF2B5EF4-FFF2-40B4-BE49-F238E27FC236}">
              <a16:creationId xmlns:a16="http://schemas.microsoft.com/office/drawing/2014/main" xmlns="" id="{8275B4D5-BDDC-FA53-3731-59207BF55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156781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762000</xdr:colOff>
      <xdr:row>40</xdr:row>
      <xdr:rowOff>0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0D5125BB-3CA1-ADC2-00DD-24ADC4C07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157924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40</xdr:row>
      <xdr:rowOff>0</xdr:rowOff>
    </xdr:from>
    <xdr:to>
      <xdr:col>0</xdr:col>
      <xdr:colOff>881744</xdr:colOff>
      <xdr:row>41</xdr:row>
      <xdr:rowOff>0</xdr:rowOff>
    </xdr:to>
    <xdr:pic>
      <xdr:nvPicPr>
        <xdr:cNvPr id="807" name="Immagine 806">
          <a:extLst>
            <a:ext uri="{FF2B5EF4-FFF2-40B4-BE49-F238E27FC236}">
              <a16:creationId xmlns:a16="http://schemas.microsoft.com/office/drawing/2014/main" xmlns="" id="{1DE94166-0A95-6691-209D-CB75D4609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45967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41</xdr:row>
      <xdr:rowOff>0</xdr:rowOff>
    </xdr:from>
    <xdr:to>
      <xdr:col>0</xdr:col>
      <xdr:colOff>881744</xdr:colOff>
      <xdr:row>42</xdr:row>
      <xdr:rowOff>0</xdr:rowOff>
    </xdr:to>
    <xdr:pic>
      <xdr:nvPicPr>
        <xdr:cNvPr id="809" name="Immagine 808">
          <a:extLst>
            <a:ext uri="{FF2B5EF4-FFF2-40B4-BE49-F238E27FC236}">
              <a16:creationId xmlns:a16="http://schemas.microsoft.com/office/drawing/2014/main" xmlns="" id="{804A18AA-B700-05B3-3C79-A59C652B15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46081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1017814</xdr:colOff>
      <xdr:row>43</xdr:row>
      <xdr:rowOff>0</xdr:rowOff>
    </xdr:to>
    <xdr:pic>
      <xdr:nvPicPr>
        <xdr:cNvPr id="811" name="Immagine 810">
          <a:extLst>
            <a:ext uri="{FF2B5EF4-FFF2-40B4-BE49-F238E27FC236}">
              <a16:creationId xmlns:a16="http://schemas.microsoft.com/office/drawing/2014/main" xmlns="" id="{E9EBB863-5669-99FE-BFE6-B4E7F8832E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461962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1017814</xdr:colOff>
      <xdr:row>44</xdr:row>
      <xdr:rowOff>0</xdr:rowOff>
    </xdr:to>
    <xdr:pic>
      <xdr:nvPicPr>
        <xdr:cNvPr id="813" name="Immagine 812">
          <a:extLst>
            <a:ext uri="{FF2B5EF4-FFF2-40B4-BE49-F238E27FC236}">
              <a16:creationId xmlns:a16="http://schemas.microsoft.com/office/drawing/2014/main" xmlns="" id="{750CE693-C75D-4A61-43B5-8F1CB2FBB6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463105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1028700</xdr:colOff>
      <xdr:row>45</xdr:row>
      <xdr:rowOff>0</xdr:rowOff>
    </xdr:to>
    <xdr:pic>
      <xdr:nvPicPr>
        <xdr:cNvPr id="815" name="Immagine 814">
          <a:extLst>
            <a:ext uri="{FF2B5EF4-FFF2-40B4-BE49-F238E27FC236}">
              <a16:creationId xmlns:a16="http://schemas.microsoft.com/office/drawing/2014/main" xmlns="" id="{196B90EF-9829-7CC4-82E6-006BD34939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464248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898071</xdr:colOff>
      <xdr:row>46</xdr:row>
      <xdr:rowOff>0</xdr:rowOff>
    </xdr:to>
    <xdr:pic>
      <xdr:nvPicPr>
        <xdr:cNvPr id="817" name="Immagine 816">
          <a:extLst>
            <a:ext uri="{FF2B5EF4-FFF2-40B4-BE49-F238E27FC236}">
              <a16:creationId xmlns:a16="http://schemas.microsoft.com/office/drawing/2014/main" xmlns="" id="{37E2966A-EFF9-B33C-29A1-EEAC83D28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465391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898071</xdr:colOff>
      <xdr:row>47</xdr:row>
      <xdr:rowOff>0</xdr:rowOff>
    </xdr:to>
    <xdr:pic>
      <xdr:nvPicPr>
        <xdr:cNvPr id="819" name="Immagine 818">
          <a:extLst>
            <a:ext uri="{FF2B5EF4-FFF2-40B4-BE49-F238E27FC236}">
              <a16:creationId xmlns:a16="http://schemas.microsoft.com/office/drawing/2014/main" xmlns="" id="{782D9CE5-198C-AE1E-4CC1-7A0043276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466534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898071</xdr:colOff>
      <xdr:row>48</xdr:row>
      <xdr:rowOff>0</xdr:rowOff>
    </xdr:to>
    <xdr:pic>
      <xdr:nvPicPr>
        <xdr:cNvPr id="821" name="Immagine 820">
          <a:extLst>
            <a:ext uri="{FF2B5EF4-FFF2-40B4-BE49-F238E27FC236}">
              <a16:creationId xmlns:a16="http://schemas.microsoft.com/office/drawing/2014/main" xmlns="" id="{2C5784AC-7B1E-1EF8-49F5-2469E02085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467677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898071</xdr:colOff>
      <xdr:row>49</xdr:row>
      <xdr:rowOff>0</xdr:rowOff>
    </xdr:to>
    <xdr:pic>
      <xdr:nvPicPr>
        <xdr:cNvPr id="823" name="Immagine 822">
          <a:extLst>
            <a:ext uri="{FF2B5EF4-FFF2-40B4-BE49-F238E27FC236}">
              <a16:creationId xmlns:a16="http://schemas.microsoft.com/office/drawing/2014/main" xmlns="" id="{2E956C77-9695-F9F3-EA2B-450BB8512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468820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1039586</xdr:colOff>
      <xdr:row>50</xdr:row>
      <xdr:rowOff>0</xdr:rowOff>
    </xdr:to>
    <xdr:pic>
      <xdr:nvPicPr>
        <xdr:cNvPr id="825" name="Immagine 824">
          <a:extLst>
            <a:ext uri="{FF2B5EF4-FFF2-40B4-BE49-F238E27FC236}">
              <a16:creationId xmlns:a16="http://schemas.microsoft.com/office/drawing/2014/main" xmlns="" id="{595B9DE3-182C-252F-B7C0-AFC45A6D1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469963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1039586</xdr:colOff>
      <xdr:row>51</xdr:row>
      <xdr:rowOff>0</xdr:rowOff>
    </xdr:to>
    <xdr:pic>
      <xdr:nvPicPr>
        <xdr:cNvPr id="827" name="Immagine 826">
          <a:extLst>
            <a:ext uri="{FF2B5EF4-FFF2-40B4-BE49-F238E27FC236}">
              <a16:creationId xmlns:a16="http://schemas.microsoft.com/office/drawing/2014/main" xmlns="" id="{100E5A1A-23EB-EFBF-C472-DB5F6FFA5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471106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1039586</xdr:colOff>
      <xdr:row>52</xdr:row>
      <xdr:rowOff>0</xdr:rowOff>
    </xdr:to>
    <xdr:pic>
      <xdr:nvPicPr>
        <xdr:cNvPr id="829" name="Immagine 828">
          <a:extLst>
            <a:ext uri="{FF2B5EF4-FFF2-40B4-BE49-F238E27FC236}">
              <a16:creationId xmlns:a16="http://schemas.microsoft.com/office/drawing/2014/main" xmlns="" id="{B88BC25E-CC13-C1D6-04CC-4297C16E62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472249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914400</xdr:colOff>
      <xdr:row>53</xdr:row>
      <xdr:rowOff>0</xdr:rowOff>
    </xdr:to>
    <xdr:pic>
      <xdr:nvPicPr>
        <xdr:cNvPr id="831" name="Immagine 830">
          <a:extLst>
            <a:ext uri="{FF2B5EF4-FFF2-40B4-BE49-F238E27FC236}">
              <a16:creationId xmlns:a16="http://schemas.microsoft.com/office/drawing/2014/main" xmlns="" id="{83618E79-B17D-5081-072C-54343FA9C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473392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914400</xdr:colOff>
      <xdr:row>54</xdr:row>
      <xdr:rowOff>0</xdr:rowOff>
    </xdr:to>
    <xdr:pic>
      <xdr:nvPicPr>
        <xdr:cNvPr id="833" name="Immagine 832">
          <a:extLst>
            <a:ext uri="{FF2B5EF4-FFF2-40B4-BE49-F238E27FC236}">
              <a16:creationId xmlns:a16="http://schemas.microsoft.com/office/drawing/2014/main" xmlns="" id="{84010719-3C5A-22BC-3384-E22157184C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474535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0</xdr:col>
      <xdr:colOff>914400</xdr:colOff>
      <xdr:row>55</xdr:row>
      <xdr:rowOff>0</xdr:rowOff>
    </xdr:to>
    <xdr:pic>
      <xdr:nvPicPr>
        <xdr:cNvPr id="835" name="Immagine 834">
          <a:extLst>
            <a:ext uri="{FF2B5EF4-FFF2-40B4-BE49-F238E27FC236}">
              <a16:creationId xmlns:a16="http://schemas.microsoft.com/office/drawing/2014/main" xmlns="" id="{D5E8EA3B-9EAD-F895-D4DC-AF30BD92D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475678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0</xdr:col>
      <xdr:colOff>914400</xdr:colOff>
      <xdr:row>56</xdr:row>
      <xdr:rowOff>0</xdr:rowOff>
    </xdr:to>
    <xdr:pic>
      <xdr:nvPicPr>
        <xdr:cNvPr id="837" name="Immagine 836">
          <a:extLst>
            <a:ext uri="{FF2B5EF4-FFF2-40B4-BE49-F238E27FC236}">
              <a16:creationId xmlns:a16="http://schemas.microsoft.com/office/drawing/2014/main" xmlns="" id="{C3783D02-8958-8AC6-FE2C-49E11FB42E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476821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908957</xdr:colOff>
      <xdr:row>57</xdr:row>
      <xdr:rowOff>0</xdr:rowOff>
    </xdr:to>
    <xdr:pic>
      <xdr:nvPicPr>
        <xdr:cNvPr id="839" name="Immagine 838">
          <a:extLst>
            <a:ext uri="{FF2B5EF4-FFF2-40B4-BE49-F238E27FC236}">
              <a16:creationId xmlns:a16="http://schemas.microsoft.com/office/drawing/2014/main" xmlns="" id="{E1C3BB9B-910C-41CE-A738-04680E653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477964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0</xdr:col>
      <xdr:colOff>908957</xdr:colOff>
      <xdr:row>58</xdr:row>
      <xdr:rowOff>0</xdr:rowOff>
    </xdr:to>
    <xdr:pic>
      <xdr:nvPicPr>
        <xdr:cNvPr id="841" name="Immagine 840">
          <a:extLst>
            <a:ext uri="{FF2B5EF4-FFF2-40B4-BE49-F238E27FC236}">
              <a16:creationId xmlns:a16="http://schemas.microsoft.com/office/drawing/2014/main" xmlns="" id="{C527FCEC-EEC0-8EBF-B6F5-6FCD0B78D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479107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908957</xdr:colOff>
      <xdr:row>59</xdr:row>
      <xdr:rowOff>0</xdr:rowOff>
    </xdr:to>
    <xdr:pic>
      <xdr:nvPicPr>
        <xdr:cNvPr id="843" name="Immagine 842">
          <a:extLst>
            <a:ext uri="{FF2B5EF4-FFF2-40B4-BE49-F238E27FC236}">
              <a16:creationId xmlns:a16="http://schemas.microsoft.com/office/drawing/2014/main" xmlns="" id="{2CF9100A-C11B-1658-470B-D397953BD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480250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0</xdr:col>
      <xdr:colOff>702129</xdr:colOff>
      <xdr:row>60</xdr:row>
      <xdr:rowOff>0</xdr:rowOff>
    </xdr:to>
    <xdr:pic>
      <xdr:nvPicPr>
        <xdr:cNvPr id="845" name="Immagine 844">
          <a:extLst>
            <a:ext uri="{FF2B5EF4-FFF2-40B4-BE49-F238E27FC236}">
              <a16:creationId xmlns:a16="http://schemas.microsoft.com/office/drawing/2014/main" xmlns="" id="{E52B4B49-34B2-7C9A-0797-200BA0C46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4813935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0</xdr:col>
      <xdr:colOff>887186</xdr:colOff>
      <xdr:row>61</xdr:row>
      <xdr:rowOff>0</xdr:rowOff>
    </xdr:to>
    <xdr:pic>
      <xdr:nvPicPr>
        <xdr:cNvPr id="847" name="Immagine 846">
          <a:extLst>
            <a:ext uri="{FF2B5EF4-FFF2-40B4-BE49-F238E27FC236}">
              <a16:creationId xmlns:a16="http://schemas.microsoft.com/office/drawing/2014/main" xmlns="" id="{F0C35047-BB96-1D2B-B22E-8F04130917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48253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887186</xdr:colOff>
      <xdr:row>62</xdr:row>
      <xdr:rowOff>0</xdr:rowOff>
    </xdr:to>
    <xdr:pic>
      <xdr:nvPicPr>
        <xdr:cNvPr id="849" name="Immagine 848">
          <a:extLst>
            <a:ext uri="{FF2B5EF4-FFF2-40B4-BE49-F238E27FC236}">
              <a16:creationId xmlns:a16="http://schemas.microsoft.com/office/drawing/2014/main" xmlns="" id="{B9316ABE-CF09-EE3F-DE36-89774C0511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48367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0</xdr:col>
      <xdr:colOff>751114</xdr:colOff>
      <xdr:row>63</xdr:row>
      <xdr:rowOff>0</xdr:rowOff>
    </xdr:to>
    <xdr:pic>
      <xdr:nvPicPr>
        <xdr:cNvPr id="851" name="Immagine 850">
          <a:extLst>
            <a:ext uri="{FF2B5EF4-FFF2-40B4-BE49-F238E27FC236}">
              <a16:creationId xmlns:a16="http://schemas.microsoft.com/office/drawing/2014/main" xmlns="" id="{48CC0BE2-41C4-6E17-69B7-BBA5EA5DFA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484822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751114</xdr:colOff>
      <xdr:row>64</xdr:row>
      <xdr:rowOff>0</xdr:rowOff>
    </xdr:to>
    <xdr:pic>
      <xdr:nvPicPr>
        <xdr:cNvPr id="853" name="Immagine 852">
          <a:extLst>
            <a:ext uri="{FF2B5EF4-FFF2-40B4-BE49-F238E27FC236}">
              <a16:creationId xmlns:a16="http://schemas.microsoft.com/office/drawing/2014/main" xmlns="" id="{52AA3BC7-D5E8-C491-0FB4-067AC28442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485965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843643</xdr:colOff>
      <xdr:row>65</xdr:row>
      <xdr:rowOff>0</xdr:rowOff>
    </xdr:to>
    <xdr:pic>
      <xdr:nvPicPr>
        <xdr:cNvPr id="855" name="Immagine 854">
          <a:extLst>
            <a:ext uri="{FF2B5EF4-FFF2-40B4-BE49-F238E27FC236}">
              <a16:creationId xmlns:a16="http://schemas.microsoft.com/office/drawing/2014/main" xmlns="" id="{75B7648E-A9AA-D08E-F289-40D77AB0A3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487108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843643</xdr:colOff>
      <xdr:row>66</xdr:row>
      <xdr:rowOff>0</xdr:rowOff>
    </xdr:to>
    <xdr:pic>
      <xdr:nvPicPr>
        <xdr:cNvPr id="857" name="Immagine 856">
          <a:extLst>
            <a:ext uri="{FF2B5EF4-FFF2-40B4-BE49-F238E27FC236}">
              <a16:creationId xmlns:a16="http://schemas.microsoft.com/office/drawing/2014/main" xmlns="" id="{E2BB090B-3394-5595-675F-5C35C38E55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488251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843643</xdr:colOff>
      <xdr:row>67</xdr:row>
      <xdr:rowOff>0</xdr:rowOff>
    </xdr:to>
    <xdr:pic>
      <xdr:nvPicPr>
        <xdr:cNvPr id="859" name="Immagine 858">
          <a:extLst>
            <a:ext uri="{FF2B5EF4-FFF2-40B4-BE49-F238E27FC236}">
              <a16:creationId xmlns:a16="http://schemas.microsoft.com/office/drawing/2014/main" xmlns="" id="{F0D23195-FAC0-12C5-A365-72DBD71A4E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489394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843643</xdr:colOff>
      <xdr:row>68</xdr:row>
      <xdr:rowOff>0</xdr:rowOff>
    </xdr:to>
    <xdr:pic>
      <xdr:nvPicPr>
        <xdr:cNvPr id="861" name="Immagine 860">
          <a:extLst>
            <a:ext uri="{FF2B5EF4-FFF2-40B4-BE49-F238E27FC236}">
              <a16:creationId xmlns:a16="http://schemas.microsoft.com/office/drawing/2014/main" xmlns="" id="{2CC35B8F-6EF7-E2F6-844F-4139476F56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490537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1</xdr:col>
      <xdr:colOff>0</xdr:colOff>
      <xdr:row>69</xdr:row>
      <xdr:rowOff>0</xdr:rowOff>
    </xdr:to>
    <xdr:pic>
      <xdr:nvPicPr>
        <xdr:cNvPr id="863" name="Immagine 862">
          <a:extLst>
            <a:ext uri="{FF2B5EF4-FFF2-40B4-BE49-F238E27FC236}">
              <a16:creationId xmlns:a16="http://schemas.microsoft.com/office/drawing/2014/main" xmlns="" id="{B9601CF5-91CC-2F95-A104-552C1DB8D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491680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70</xdr:row>
      <xdr:rowOff>0</xdr:rowOff>
    </xdr:to>
    <xdr:pic>
      <xdr:nvPicPr>
        <xdr:cNvPr id="865" name="Immagine 864">
          <a:extLst>
            <a:ext uri="{FF2B5EF4-FFF2-40B4-BE49-F238E27FC236}">
              <a16:creationId xmlns:a16="http://schemas.microsoft.com/office/drawing/2014/main" xmlns="" id="{1EAAE685-51F7-0491-4D3C-430EE29B7D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492823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1</xdr:col>
      <xdr:colOff>0</xdr:colOff>
      <xdr:row>71</xdr:row>
      <xdr:rowOff>0</xdr:rowOff>
    </xdr:to>
    <xdr:pic>
      <xdr:nvPicPr>
        <xdr:cNvPr id="867" name="Immagine 866">
          <a:extLst>
            <a:ext uri="{FF2B5EF4-FFF2-40B4-BE49-F238E27FC236}">
              <a16:creationId xmlns:a16="http://schemas.microsoft.com/office/drawing/2014/main" xmlns="" id="{E46FE185-1E2B-E3BB-64AA-92462B57C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493966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1</xdr:col>
      <xdr:colOff>0</xdr:colOff>
      <xdr:row>72</xdr:row>
      <xdr:rowOff>0</xdr:rowOff>
    </xdr:to>
    <xdr:pic>
      <xdr:nvPicPr>
        <xdr:cNvPr id="869" name="Immagine 868">
          <a:extLst>
            <a:ext uri="{FF2B5EF4-FFF2-40B4-BE49-F238E27FC236}">
              <a16:creationId xmlns:a16="http://schemas.microsoft.com/office/drawing/2014/main" xmlns="" id="{3A3443B9-45B3-9ECB-36C1-1A48B7B17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495109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1</xdr:rowOff>
    </xdr:from>
    <xdr:to>
      <xdr:col>1</xdr:col>
      <xdr:colOff>0</xdr:colOff>
      <xdr:row>72</xdr:row>
      <xdr:rowOff>1132218</xdr:rowOff>
    </xdr:to>
    <xdr:pic>
      <xdr:nvPicPr>
        <xdr:cNvPr id="871" name="Immagine 870">
          <a:extLst>
            <a:ext uri="{FF2B5EF4-FFF2-40B4-BE49-F238E27FC236}">
              <a16:creationId xmlns:a16="http://schemas.microsoft.com/office/drawing/2014/main" xmlns="" id="{BE8B7F60-59F9-DF97-B549-A518DB50C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496252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1</xdr:rowOff>
    </xdr:from>
    <xdr:to>
      <xdr:col>1</xdr:col>
      <xdr:colOff>0</xdr:colOff>
      <xdr:row>73</xdr:row>
      <xdr:rowOff>1132218</xdr:rowOff>
    </xdr:to>
    <xdr:pic>
      <xdr:nvPicPr>
        <xdr:cNvPr id="873" name="Immagine 872">
          <a:extLst>
            <a:ext uri="{FF2B5EF4-FFF2-40B4-BE49-F238E27FC236}">
              <a16:creationId xmlns:a16="http://schemas.microsoft.com/office/drawing/2014/main" xmlns="" id="{60F0CFCE-24EB-11AA-1480-201F19518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497395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1</xdr:rowOff>
    </xdr:from>
    <xdr:to>
      <xdr:col>1</xdr:col>
      <xdr:colOff>0</xdr:colOff>
      <xdr:row>74</xdr:row>
      <xdr:rowOff>1132218</xdr:rowOff>
    </xdr:to>
    <xdr:pic>
      <xdr:nvPicPr>
        <xdr:cNvPr id="875" name="Immagine 874">
          <a:extLst>
            <a:ext uri="{FF2B5EF4-FFF2-40B4-BE49-F238E27FC236}">
              <a16:creationId xmlns:a16="http://schemas.microsoft.com/office/drawing/2014/main" xmlns="" id="{FF8F3EFC-7274-55B1-E9A3-453FA30E6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498538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1</xdr:rowOff>
    </xdr:from>
    <xdr:to>
      <xdr:col>1</xdr:col>
      <xdr:colOff>0</xdr:colOff>
      <xdr:row>75</xdr:row>
      <xdr:rowOff>1132218</xdr:rowOff>
    </xdr:to>
    <xdr:pic>
      <xdr:nvPicPr>
        <xdr:cNvPr id="877" name="Immagine 876">
          <a:extLst>
            <a:ext uri="{FF2B5EF4-FFF2-40B4-BE49-F238E27FC236}">
              <a16:creationId xmlns:a16="http://schemas.microsoft.com/office/drawing/2014/main" xmlns="" id="{A97262B9-48B4-C8DE-76EE-64EB3EE28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499681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1</xdr:rowOff>
    </xdr:from>
    <xdr:to>
      <xdr:col>1</xdr:col>
      <xdr:colOff>0</xdr:colOff>
      <xdr:row>76</xdr:row>
      <xdr:rowOff>1132218</xdr:rowOff>
    </xdr:to>
    <xdr:pic>
      <xdr:nvPicPr>
        <xdr:cNvPr id="879" name="Immagine 878">
          <a:extLst>
            <a:ext uri="{FF2B5EF4-FFF2-40B4-BE49-F238E27FC236}">
              <a16:creationId xmlns:a16="http://schemas.microsoft.com/office/drawing/2014/main" xmlns="" id="{B6CC71AE-6C2B-7F60-D767-3D753E1E5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500824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0</xdr:col>
      <xdr:colOff>1132114</xdr:colOff>
      <xdr:row>78</xdr:row>
      <xdr:rowOff>0</xdr:rowOff>
    </xdr:to>
    <xdr:pic>
      <xdr:nvPicPr>
        <xdr:cNvPr id="881" name="Immagine 880">
          <a:extLst>
            <a:ext uri="{FF2B5EF4-FFF2-40B4-BE49-F238E27FC236}">
              <a16:creationId xmlns:a16="http://schemas.microsoft.com/office/drawing/2014/main" xmlns="" id="{1B84257C-1A47-2A9B-C6FA-992E6A585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501967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1132114</xdr:colOff>
      <xdr:row>79</xdr:row>
      <xdr:rowOff>0</xdr:rowOff>
    </xdr:to>
    <xdr:pic>
      <xdr:nvPicPr>
        <xdr:cNvPr id="883" name="Immagine 882">
          <a:extLst>
            <a:ext uri="{FF2B5EF4-FFF2-40B4-BE49-F238E27FC236}">
              <a16:creationId xmlns:a16="http://schemas.microsoft.com/office/drawing/2014/main" xmlns="" id="{5CCA18BB-AF79-C868-4A7A-CA807C7C6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503110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0</xdr:col>
      <xdr:colOff>1132114</xdr:colOff>
      <xdr:row>80</xdr:row>
      <xdr:rowOff>0</xdr:rowOff>
    </xdr:to>
    <xdr:pic>
      <xdr:nvPicPr>
        <xdr:cNvPr id="885" name="Immagine 884">
          <a:extLst>
            <a:ext uri="{FF2B5EF4-FFF2-40B4-BE49-F238E27FC236}">
              <a16:creationId xmlns:a16="http://schemas.microsoft.com/office/drawing/2014/main" xmlns="" id="{CE713D67-6887-8CAD-F132-868F684256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504253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1132114</xdr:colOff>
      <xdr:row>81</xdr:row>
      <xdr:rowOff>0</xdr:rowOff>
    </xdr:to>
    <xdr:pic>
      <xdr:nvPicPr>
        <xdr:cNvPr id="887" name="Immagine 886">
          <a:extLst>
            <a:ext uri="{FF2B5EF4-FFF2-40B4-BE49-F238E27FC236}">
              <a16:creationId xmlns:a16="http://schemas.microsoft.com/office/drawing/2014/main" xmlns="" id="{50884060-0A46-30AA-77D6-643D68E24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505396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1132114</xdr:colOff>
      <xdr:row>82</xdr:row>
      <xdr:rowOff>0</xdr:rowOff>
    </xdr:to>
    <xdr:pic>
      <xdr:nvPicPr>
        <xdr:cNvPr id="889" name="Immagine 888">
          <a:extLst>
            <a:ext uri="{FF2B5EF4-FFF2-40B4-BE49-F238E27FC236}">
              <a16:creationId xmlns:a16="http://schemas.microsoft.com/office/drawing/2014/main" xmlns="" id="{4EDB0D5F-8797-A9BE-823F-8E33A0B95C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506539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0</xdr:col>
      <xdr:colOff>1132114</xdr:colOff>
      <xdr:row>83</xdr:row>
      <xdr:rowOff>0</xdr:rowOff>
    </xdr:to>
    <xdr:pic>
      <xdr:nvPicPr>
        <xdr:cNvPr id="891" name="Immagine 890">
          <a:extLst>
            <a:ext uri="{FF2B5EF4-FFF2-40B4-BE49-F238E27FC236}">
              <a16:creationId xmlns:a16="http://schemas.microsoft.com/office/drawing/2014/main" xmlns="" id="{4F16948D-2851-BE32-B8FE-E570432749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507682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1</xdr:rowOff>
    </xdr:from>
    <xdr:to>
      <xdr:col>1</xdr:col>
      <xdr:colOff>0</xdr:colOff>
      <xdr:row>83</xdr:row>
      <xdr:rowOff>1116420</xdr:rowOff>
    </xdr:to>
    <xdr:pic>
      <xdr:nvPicPr>
        <xdr:cNvPr id="893" name="Immagine 892">
          <a:extLst>
            <a:ext uri="{FF2B5EF4-FFF2-40B4-BE49-F238E27FC236}">
              <a16:creationId xmlns:a16="http://schemas.microsoft.com/office/drawing/2014/main" xmlns="" id="{0BCBD0FD-BC70-C95B-7D57-AE273BA83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508825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1</xdr:rowOff>
    </xdr:from>
    <xdr:to>
      <xdr:col>1</xdr:col>
      <xdr:colOff>0</xdr:colOff>
      <xdr:row>84</xdr:row>
      <xdr:rowOff>1116420</xdr:rowOff>
    </xdr:to>
    <xdr:pic>
      <xdr:nvPicPr>
        <xdr:cNvPr id="895" name="Immagine 894">
          <a:extLst>
            <a:ext uri="{FF2B5EF4-FFF2-40B4-BE49-F238E27FC236}">
              <a16:creationId xmlns:a16="http://schemas.microsoft.com/office/drawing/2014/main" xmlns="" id="{1F50F37D-582E-6BD8-61FD-2256C8525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509968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1</xdr:rowOff>
    </xdr:from>
    <xdr:to>
      <xdr:col>1</xdr:col>
      <xdr:colOff>0</xdr:colOff>
      <xdr:row>85</xdr:row>
      <xdr:rowOff>1116420</xdr:rowOff>
    </xdr:to>
    <xdr:pic>
      <xdr:nvPicPr>
        <xdr:cNvPr id="897" name="Immagine 896">
          <a:extLst>
            <a:ext uri="{FF2B5EF4-FFF2-40B4-BE49-F238E27FC236}">
              <a16:creationId xmlns:a16="http://schemas.microsoft.com/office/drawing/2014/main" xmlns="" id="{3874967A-4334-DDD6-7EC3-BFB5B2C8C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511111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1</xdr:rowOff>
    </xdr:from>
    <xdr:to>
      <xdr:col>1</xdr:col>
      <xdr:colOff>0</xdr:colOff>
      <xdr:row>86</xdr:row>
      <xdr:rowOff>1116420</xdr:rowOff>
    </xdr:to>
    <xdr:pic>
      <xdr:nvPicPr>
        <xdr:cNvPr id="899" name="Immagine 898">
          <a:extLst>
            <a:ext uri="{FF2B5EF4-FFF2-40B4-BE49-F238E27FC236}">
              <a16:creationId xmlns:a16="http://schemas.microsoft.com/office/drawing/2014/main" xmlns="" id="{80916C91-CED5-A056-8934-E11F06F19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512254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1</xdr:rowOff>
    </xdr:from>
    <xdr:to>
      <xdr:col>1</xdr:col>
      <xdr:colOff>0</xdr:colOff>
      <xdr:row>87</xdr:row>
      <xdr:rowOff>1116420</xdr:rowOff>
    </xdr:to>
    <xdr:pic>
      <xdr:nvPicPr>
        <xdr:cNvPr id="901" name="Immagine 900">
          <a:extLst>
            <a:ext uri="{FF2B5EF4-FFF2-40B4-BE49-F238E27FC236}">
              <a16:creationId xmlns:a16="http://schemas.microsoft.com/office/drawing/2014/main" xmlns="" id="{9A132D4D-9AB2-EA07-F06E-A360B6E2D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513397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0</xdr:col>
      <xdr:colOff>832757</xdr:colOff>
      <xdr:row>89</xdr:row>
      <xdr:rowOff>0</xdr:rowOff>
    </xdr:to>
    <xdr:pic>
      <xdr:nvPicPr>
        <xdr:cNvPr id="903" name="Immagine 902">
          <a:extLst>
            <a:ext uri="{FF2B5EF4-FFF2-40B4-BE49-F238E27FC236}">
              <a16:creationId xmlns:a16="http://schemas.microsoft.com/office/drawing/2014/main" xmlns="" id="{28336542-9574-50FF-F25E-181EF19D1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514540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89</xdr:row>
      <xdr:rowOff>0</xdr:rowOff>
    </xdr:from>
    <xdr:to>
      <xdr:col>0</xdr:col>
      <xdr:colOff>805544</xdr:colOff>
      <xdr:row>90</xdr:row>
      <xdr:rowOff>0</xdr:rowOff>
    </xdr:to>
    <xdr:pic>
      <xdr:nvPicPr>
        <xdr:cNvPr id="905" name="Immagine 904">
          <a:extLst>
            <a:ext uri="{FF2B5EF4-FFF2-40B4-BE49-F238E27FC236}">
              <a16:creationId xmlns:a16="http://schemas.microsoft.com/office/drawing/2014/main" xmlns="" id="{F8D67C02-B6CE-3D28-9984-29ECB9B8F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6" y="515683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90</xdr:row>
      <xdr:rowOff>0</xdr:rowOff>
    </xdr:from>
    <xdr:to>
      <xdr:col>0</xdr:col>
      <xdr:colOff>805544</xdr:colOff>
      <xdr:row>91</xdr:row>
      <xdr:rowOff>0</xdr:rowOff>
    </xdr:to>
    <xdr:pic>
      <xdr:nvPicPr>
        <xdr:cNvPr id="907" name="Immagine 906">
          <a:extLst>
            <a:ext uri="{FF2B5EF4-FFF2-40B4-BE49-F238E27FC236}">
              <a16:creationId xmlns:a16="http://schemas.microsoft.com/office/drawing/2014/main" xmlns="" id="{878E04C0-8492-8F6A-EA83-576410CBC8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6" y="516826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</xdr:row>
      <xdr:rowOff>0</xdr:rowOff>
    </xdr:from>
    <xdr:to>
      <xdr:col>0</xdr:col>
      <xdr:colOff>805544</xdr:colOff>
      <xdr:row>92</xdr:row>
      <xdr:rowOff>0</xdr:rowOff>
    </xdr:to>
    <xdr:pic>
      <xdr:nvPicPr>
        <xdr:cNvPr id="909" name="Immagine 908">
          <a:extLst>
            <a:ext uri="{FF2B5EF4-FFF2-40B4-BE49-F238E27FC236}">
              <a16:creationId xmlns:a16="http://schemas.microsoft.com/office/drawing/2014/main" xmlns="" id="{92C94D6C-6404-19DA-8C47-81E5B6909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6" y="517969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0</xdr:col>
      <xdr:colOff>1055914</xdr:colOff>
      <xdr:row>93</xdr:row>
      <xdr:rowOff>0</xdr:rowOff>
    </xdr:to>
    <xdr:pic>
      <xdr:nvPicPr>
        <xdr:cNvPr id="911" name="Immagine 910">
          <a:extLst>
            <a:ext uri="{FF2B5EF4-FFF2-40B4-BE49-F238E27FC236}">
              <a16:creationId xmlns:a16="http://schemas.microsoft.com/office/drawing/2014/main" xmlns="" id="{C58FB671-1705-67CF-0C22-50D084547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519112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0</xdr:col>
      <xdr:colOff>941614</xdr:colOff>
      <xdr:row>94</xdr:row>
      <xdr:rowOff>0</xdr:rowOff>
    </xdr:to>
    <xdr:pic>
      <xdr:nvPicPr>
        <xdr:cNvPr id="913" name="Immagine 912">
          <a:extLst>
            <a:ext uri="{FF2B5EF4-FFF2-40B4-BE49-F238E27FC236}">
              <a16:creationId xmlns:a16="http://schemas.microsoft.com/office/drawing/2014/main" xmlns="" id="{2B5052EF-68A2-0DA1-BD4A-536904F79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520255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0</xdr:col>
      <xdr:colOff>941614</xdr:colOff>
      <xdr:row>95</xdr:row>
      <xdr:rowOff>0</xdr:rowOff>
    </xdr:to>
    <xdr:pic>
      <xdr:nvPicPr>
        <xdr:cNvPr id="915" name="Immagine 914">
          <a:extLst>
            <a:ext uri="{FF2B5EF4-FFF2-40B4-BE49-F238E27FC236}">
              <a16:creationId xmlns:a16="http://schemas.microsoft.com/office/drawing/2014/main" xmlns="" id="{014E0AA8-F7FD-F0CF-F60C-0E78698C23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521398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0</xdr:col>
      <xdr:colOff>941614</xdr:colOff>
      <xdr:row>96</xdr:row>
      <xdr:rowOff>0</xdr:rowOff>
    </xdr:to>
    <xdr:pic>
      <xdr:nvPicPr>
        <xdr:cNvPr id="917" name="Immagine 916">
          <a:extLst>
            <a:ext uri="{FF2B5EF4-FFF2-40B4-BE49-F238E27FC236}">
              <a16:creationId xmlns:a16="http://schemas.microsoft.com/office/drawing/2014/main" xmlns="" id="{725422BC-AF5E-445E-5BBC-847042EEC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522541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</xdr:row>
      <xdr:rowOff>0</xdr:rowOff>
    </xdr:from>
    <xdr:to>
      <xdr:col>0</xdr:col>
      <xdr:colOff>957944</xdr:colOff>
      <xdr:row>97</xdr:row>
      <xdr:rowOff>0</xdr:rowOff>
    </xdr:to>
    <xdr:pic>
      <xdr:nvPicPr>
        <xdr:cNvPr id="919" name="Immagine 918">
          <a:extLst>
            <a:ext uri="{FF2B5EF4-FFF2-40B4-BE49-F238E27FC236}">
              <a16:creationId xmlns:a16="http://schemas.microsoft.com/office/drawing/2014/main" xmlns="" id="{2D9C7045-4FF3-3636-F05E-13DA252D0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523684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97</xdr:row>
      <xdr:rowOff>0</xdr:rowOff>
    </xdr:from>
    <xdr:to>
      <xdr:col>0</xdr:col>
      <xdr:colOff>957944</xdr:colOff>
      <xdr:row>98</xdr:row>
      <xdr:rowOff>0</xdr:rowOff>
    </xdr:to>
    <xdr:pic>
      <xdr:nvPicPr>
        <xdr:cNvPr id="921" name="Immagine 920">
          <a:extLst>
            <a:ext uri="{FF2B5EF4-FFF2-40B4-BE49-F238E27FC236}">
              <a16:creationId xmlns:a16="http://schemas.microsoft.com/office/drawing/2014/main" xmlns="" id="{5AC036B3-2CB8-FAF9-F446-5B844D751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524827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</xdr:row>
      <xdr:rowOff>0</xdr:rowOff>
    </xdr:from>
    <xdr:to>
      <xdr:col>0</xdr:col>
      <xdr:colOff>718458</xdr:colOff>
      <xdr:row>99</xdr:row>
      <xdr:rowOff>0</xdr:rowOff>
    </xdr:to>
    <xdr:pic>
      <xdr:nvPicPr>
        <xdr:cNvPr id="923" name="Immagine 922">
          <a:extLst>
            <a:ext uri="{FF2B5EF4-FFF2-40B4-BE49-F238E27FC236}">
              <a16:creationId xmlns:a16="http://schemas.microsoft.com/office/drawing/2014/main" xmlns="" id="{F2B4EAD5-0D40-7F91-AC84-1328F66D3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525970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99</xdr:row>
      <xdr:rowOff>0</xdr:rowOff>
    </xdr:from>
    <xdr:to>
      <xdr:col>0</xdr:col>
      <xdr:colOff>718458</xdr:colOff>
      <xdr:row>100</xdr:row>
      <xdr:rowOff>0</xdr:rowOff>
    </xdr:to>
    <xdr:pic>
      <xdr:nvPicPr>
        <xdr:cNvPr id="925" name="Immagine 924">
          <a:extLst>
            <a:ext uri="{FF2B5EF4-FFF2-40B4-BE49-F238E27FC236}">
              <a16:creationId xmlns:a16="http://schemas.microsoft.com/office/drawing/2014/main" xmlns="" id="{0086A6B5-7DBF-D578-1F6B-BD10B221BE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527113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100</xdr:row>
      <xdr:rowOff>0</xdr:rowOff>
    </xdr:from>
    <xdr:to>
      <xdr:col>0</xdr:col>
      <xdr:colOff>718458</xdr:colOff>
      <xdr:row>101</xdr:row>
      <xdr:rowOff>0</xdr:rowOff>
    </xdr:to>
    <xdr:pic>
      <xdr:nvPicPr>
        <xdr:cNvPr id="927" name="Immagine 926">
          <a:extLst>
            <a:ext uri="{FF2B5EF4-FFF2-40B4-BE49-F238E27FC236}">
              <a16:creationId xmlns:a16="http://schemas.microsoft.com/office/drawing/2014/main" xmlns="" id="{0D5B251C-0201-E26A-B276-40EC1D25A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528256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</xdr:row>
      <xdr:rowOff>0</xdr:rowOff>
    </xdr:from>
    <xdr:to>
      <xdr:col>0</xdr:col>
      <xdr:colOff>718458</xdr:colOff>
      <xdr:row>102</xdr:row>
      <xdr:rowOff>0</xdr:rowOff>
    </xdr:to>
    <xdr:pic>
      <xdr:nvPicPr>
        <xdr:cNvPr id="929" name="Immagine 928">
          <a:extLst>
            <a:ext uri="{FF2B5EF4-FFF2-40B4-BE49-F238E27FC236}">
              <a16:creationId xmlns:a16="http://schemas.microsoft.com/office/drawing/2014/main" xmlns="" id="{4426E246-F360-05C3-003B-BCD6856299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529399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102</xdr:row>
      <xdr:rowOff>0</xdr:rowOff>
    </xdr:from>
    <xdr:to>
      <xdr:col>0</xdr:col>
      <xdr:colOff>740230</xdr:colOff>
      <xdr:row>103</xdr:row>
      <xdr:rowOff>0</xdr:rowOff>
    </xdr:to>
    <xdr:pic>
      <xdr:nvPicPr>
        <xdr:cNvPr id="931" name="Immagine 930">
          <a:extLst>
            <a:ext uri="{FF2B5EF4-FFF2-40B4-BE49-F238E27FC236}">
              <a16:creationId xmlns:a16="http://schemas.microsoft.com/office/drawing/2014/main" xmlns="" id="{5270A2A1-741C-6C2D-A027-80B8B5119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6" y="530542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103</xdr:row>
      <xdr:rowOff>0</xdr:rowOff>
    </xdr:from>
    <xdr:to>
      <xdr:col>0</xdr:col>
      <xdr:colOff>740230</xdr:colOff>
      <xdr:row>104</xdr:row>
      <xdr:rowOff>0</xdr:rowOff>
    </xdr:to>
    <xdr:pic>
      <xdr:nvPicPr>
        <xdr:cNvPr id="933" name="Immagine 932">
          <a:extLst>
            <a:ext uri="{FF2B5EF4-FFF2-40B4-BE49-F238E27FC236}">
              <a16:creationId xmlns:a16="http://schemas.microsoft.com/office/drawing/2014/main" xmlns="" id="{C55CF8BC-28C8-BEE3-8089-D15E751AD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6" y="531685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104</xdr:row>
      <xdr:rowOff>0</xdr:rowOff>
    </xdr:from>
    <xdr:to>
      <xdr:col>0</xdr:col>
      <xdr:colOff>740230</xdr:colOff>
      <xdr:row>105</xdr:row>
      <xdr:rowOff>0</xdr:rowOff>
    </xdr:to>
    <xdr:pic>
      <xdr:nvPicPr>
        <xdr:cNvPr id="935" name="Immagine 934">
          <a:extLst>
            <a:ext uri="{FF2B5EF4-FFF2-40B4-BE49-F238E27FC236}">
              <a16:creationId xmlns:a16="http://schemas.microsoft.com/office/drawing/2014/main" xmlns="" id="{D80295E4-D9E8-DEE8-9712-A31E6C986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6" y="532828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105</xdr:row>
      <xdr:rowOff>0</xdr:rowOff>
    </xdr:from>
    <xdr:to>
      <xdr:col>0</xdr:col>
      <xdr:colOff>740230</xdr:colOff>
      <xdr:row>106</xdr:row>
      <xdr:rowOff>0</xdr:rowOff>
    </xdr:to>
    <xdr:pic>
      <xdr:nvPicPr>
        <xdr:cNvPr id="937" name="Immagine 936">
          <a:extLst>
            <a:ext uri="{FF2B5EF4-FFF2-40B4-BE49-F238E27FC236}">
              <a16:creationId xmlns:a16="http://schemas.microsoft.com/office/drawing/2014/main" xmlns="" id="{37C3459B-CA5B-FE2F-E9E4-5B9D502B4A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6" y="533971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106</xdr:row>
      <xdr:rowOff>0</xdr:rowOff>
    </xdr:from>
    <xdr:to>
      <xdr:col>0</xdr:col>
      <xdr:colOff>881744</xdr:colOff>
      <xdr:row>107</xdr:row>
      <xdr:rowOff>0</xdr:rowOff>
    </xdr:to>
    <xdr:pic>
      <xdr:nvPicPr>
        <xdr:cNvPr id="941" name="Immagine 940">
          <a:extLst>
            <a:ext uri="{FF2B5EF4-FFF2-40B4-BE49-F238E27FC236}">
              <a16:creationId xmlns:a16="http://schemas.microsoft.com/office/drawing/2014/main" xmlns="" id="{7DE86502-5050-889B-3320-2ADD9BC1C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53625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107</xdr:row>
      <xdr:rowOff>0</xdr:rowOff>
    </xdr:from>
    <xdr:to>
      <xdr:col>0</xdr:col>
      <xdr:colOff>881744</xdr:colOff>
      <xdr:row>108</xdr:row>
      <xdr:rowOff>0</xdr:rowOff>
    </xdr:to>
    <xdr:pic>
      <xdr:nvPicPr>
        <xdr:cNvPr id="943" name="Immagine 942">
          <a:extLst>
            <a:ext uri="{FF2B5EF4-FFF2-40B4-BE49-F238E27FC236}">
              <a16:creationId xmlns:a16="http://schemas.microsoft.com/office/drawing/2014/main" xmlns="" id="{15A7B35B-1DC8-E3BB-0EAA-950F619DF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537400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108</xdr:row>
      <xdr:rowOff>0</xdr:rowOff>
    </xdr:from>
    <xdr:to>
      <xdr:col>0</xdr:col>
      <xdr:colOff>881744</xdr:colOff>
      <xdr:row>109</xdr:row>
      <xdr:rowOff>0</xdr:rowOff>
    </xdr:to>
    <xdr:pic>
      <xdr:nvPicPr>
        <xdr:cNvPr id="945" name="Immagine 944">
          <a:extLst>
            <a:ext uri="{FF2B5EF4-FFF2-40B4-BE49-F238E27FC236}">
              <a16:creationId xmlns:a16="http://schemas.microsoft.com/office/drawing/2014/main" xmlns="" id="{2005FDE2-A96E-50B0-C5D4-89EC6F6E3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53854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109</xdr:row>
      <xdr:rowOff>0</xdr:rowOff>
    </xdr:from>
    <xdr:to>
      <xdr:col>0</xdr:col>
      <xdr:colOff>881744</xdr:colOff>
      <xdr:row>110</xdr:row>
      <xdr:rowOff>0</xdr:rowOff>
    </xdr:to>
    <xdr:pic>
      <xdr:nvPicPr>
        <xdr:cNvPr id="947" name="Immagine 946">
          <a:extLst>
            <a:ext uri="{FF2B5EF4-FFF2-40B4-BE49-F238E27FC236}">
              <a16:creationId xmlns:a16="http://schemas.microsoft.com/office/drawing/2014/main" xmlns="" id="{6A74A794-3D85-69D9-40C7-A5AC67E39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53968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110</xdr:row>
      <xdr:rowOff>0</xdr:rowOff>
    </xdr:from>
    <xdr:to>
      <xdr:col>0</xdr:col>
      <xdr:colOff>881744</xdr:colOff>
      <xdr:row>111</xdr:row>
      <xdr:rowOff>0</xdr:rowOff>
    </xdr:to>
    <xdr:pic>
      <xdr:nvPicPr>
        <xdr:cNvPr id="949" name="Immagine 948">
          <a:extLst>
            <a:ext uri="{FF2B5EF4-FFF2-40B4-BE49-F238E27FC236}">
              <a16:creationId xmlns:a16="http://schemas.microsoft.com/office/drawing/2014/main" xmlns="" id="{54459277-77F8-4FA2-1D97-4843BD6571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54082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1072243</xdr:colOff>
      <xdr:row>112</xdr:row>
      <xdr:rowOff>0</xdr:rowOff>
    </xdr:to>
    <xdr:pic>
      <xdr:nvPicPr>
        <xdr:cNvPr id="951" name="Immagine 950">
          <a:extLst>
            <a:ext uri="{FF2B5EF4-FFF2-40B4-BE49-F238E27FC236}">
              <a16:creationId xmlns:a16="http://schemas.microsoft.com/office/drawing/2014/main" xmlns="" id="{7F10E2B7-8002-18D5-B1D6-FF2BDC9BA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41972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1072243</xdr:colOff>
      <xdr:row>113</xdr:row>
      <xdr:rowOff>0</xdr:rowOff>
    </xdr:to>
    <xdr:pic>
      <xdr:nvPicPr>
        <xdr:cNvPr id="953" name="Immagine 952">
          <a:extLst>
            <a:ext uri="{FF2B5EF4-FFF2-40B4-BE49-F238E27FC236}">
              <a16:creationId xmlns:a16="http://schemas.microsoft.com/office/drawing/2014/main" xmlns="" id="{5E252F89-09C7-4743-AB93-F3ADA9851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43115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0</xdr:col>
      <xdr:colOff>1072243</xdr:colOff>
      <xdr:row>114</xdr:row>
      <xdr:rowOff>0</xdr:rowOff>
    </xdr:to>
    <xdr:pic>
      <xdr:nvPicPr>
        <xdr:cNvPr id="955" name="Immagine 954">
          <a:extLst>
            <a:ext uri="{FF2B5EF4-FFF2-40B4-BE49-F238E27FC236}">
              <a16:creationId xmlns:a16="http://schemas.microsoft.com/office/drawing/2014/main" xmlns="" id="{E8414CC4-1556-B27F-56E3-1D0071B0C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44258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0</xdr:col>
      <xdr:colOff>1072243</xdr:colOff>
      <xdr:row>115</xdr:row>
      <xdr:rowOff>0</xdr:rowOff>
    </xdr:to>
    <xdr:pic>
      <xdr:nvPicPr>
        <xdr:cNvPr id="957" name="Immagine 956">
          <a:extLst>
            <a:ext uri="{FF2B5EF4-FFF2-40B4-BE49-F238E27FC236}">
              <a16:creationId xmlns:a16="http://schemas.microsoft.com/office/drawing/2014/main" xmlns="" id="{29AF889E-7346-8A02-8D9A-D6E841F45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45401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696686</xdr:colOff>
      <xdr:row>116</xdr:row>
      <xdr:rowOff>0</xdr:rowOff>
    </xdr:to>
    <xdr:pic>
      <xdr:nvPicPr>
        <xdr:cNvPr id="961" name="Immagine 960">
          <a:extLst>
            <a:ext uri="{FF2B5EF4-FFF2-40B4-BE49-F238E27FC236}">
              <a16:creationId xmlns:a16="http://schemas.microsoft.com/office/drawing/2014/main" xmlns="" id="{5CCB2A8C-B705-03DF-37C1-CAFE79488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547687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696686</xdr:colOff>
      <xdr:row>117</xdr:row>
      <xdr:rowOff>0</xdr:rowOff>
    </xdr:to>
    <xdr:pic>
      <xdr:nvPicPr>
        <xdr:cNvPr id="963" name="Immagine 962">
          <a:extLst>
            <a:ext uri="{FF2B5EF4-FFF2-40B4-BE49-F238E27FC236}">
              <a16:creationId xmlns:a16="http://schemas.microsoft.com/office/drawing/2014/main" xmlns="" id="{4A686390-C101-74A9-EAE3-527C4FA75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548830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696686</xdr:colOff>
      <xdr:row>118</xdr:row>
      <xdr:rowOff>0</xdr:rowOff>
    </xdr:to>
    <xdr:pic>
      <xdr:nvPicPr>
        <xdr:cNvPr id="965" name="Immagine 964">
          <a:extLst>
            <a:ext uri="{FF2B5EF4-FFF2-40B4-BE49-F238E27FC236}">
              <a16:creationId xmlns:a16="http://schemas.microsoft.com/office/drawing/2014/main" xmlns="" id="{FCF82421-5E47-EC88-E3A9-287DC502D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549973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696686</xdr:colOff>
      <xdr:row>119</xdr:row>
      <xdr:rowOff>0</xdr:rowOff>
    </xdr:to>
    <xdr:pic>
      <xdr:nvPicPr>
        <xdr:cNvPr id="967" name="Immagine 966">
          <a:extLst>
            <a:ext uri="{FF2B5EF4-FFF2-40B4-BE49-F238E27FC236}">
              <a16:creationId xmlns:a16="http://schemas.microsoft.com/office/drawing/2014/main" xmlns="" id="{2AB7A0A1-8FE0-89E9-552C-29DD3F6C2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551116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1115786</xdr:colOff>
      <xdr:row>120</xdr:row>
      <xdr:rowOff>0</xdr:rowOff>
    </xdr:to>
    <xdr:pic>
      <xdr:nvPicPr>
        <xdr:cNvPr id="969" name="Immagine 968">
          <a:extLst>
            <a:ext uri="{FF2B5EF4-FFF2-40B4-BE49-F238E27FC236}">
              <a16:creationId xmlns:a16="http://schemas.microsoft.com/office/drawing/2014/main" xmlns="" id="{1BED0AE7-3625-B157-E3BB-A76C687F7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552259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1115786</xdr:colOff>
      <xdr:row>121</xdr:row>
      <xdr:rowOff>0</xdr:rowOff>
    </xdr:to>
    <xdr:pic>
      <xdr:nvPicPr>
        <xdr:cNvPr id="971" name="Immagine 970">
          <a:extLst>
            <a:ext uri="{FF2B5EF4-FFF2-40B4-BE49-F238E27FC236}">
              <a16:creationId xmlns:a16="http://schemas.microsoft.com/office/drawing/2014/main" xmlns="" id="{F9F1315B-764A-B41F-9E6F-1BF83B1E2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553402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0</xdr:col>
      <xdr:colOff>1115786</xdr:colOff>
      <xdr:row>122</xdr:row>
      <xdr:rowOff>0</xdr:rowOff>
    </xdr:to>
    <xdr:pic>
      <xdr:nvPicPr>
        <xdr:cNvPr id="973" name="Immagine 972">
          <a:extLst>
            <a:ext uri="{FF2B5EF4-FFF2-40B4-BE49-F238E27FC236}">
              <a16:creationId xmlns:a16="http://schemas.microsoft.com/office/drawing/2014/main" xmlns="" id="{CD289967-E236-DA12-0C58-58F70F048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554545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0</xdr:col>
      <xdr:colOff>1115786</xdr:colOff>
      <xdr:row>123</xdr:row>
      <xdr:rowOff>0</xdr:rowOff>
    </xdr:to>
    <xdr:pic>
      <xdr:nvPicPr>
        <xdr:cNvPr id="975" name="Immagine 974">
          <a:extLst>
            <a:ext uri="{FF2B5EF4-FFF2-40B4-BE49-F238E27FC236}">
              <a16:creationId xmlns:a16="http://schemas.microsoft.com/office/drawing/2014/main" xmlns="" id="{4DBB47CD-C37C-1E2E-53AA-D3CE357EE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555688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0</xdr:col>
      <xdr:colOff>1115786</xdr:colOff>
      <xdr:row>124</xdr:row>
      <xdr:rowOff>0</xdr:rowOff>
    </xdr:to>
    <xdr:pic>
      <xdr:nvPicPr>
        <xdr:cNvPr id="977" name="Immagine 976">
          <a:extLst>
            <a:ext uri="{FF2B5EF4-FFF2-40B4-BE49-F238E27FC236}">
              <a16:creationId xmlns:a16="http://schemas.microsoft.com/office/drawing/2014/main" xmlns="" id="{AAD7B07D-70C7-2EC4-0E50-2BED93744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556831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124</xdr:row>
      <xdr:rowOff>0</xdr:rowOff>
    </xdr:from>
    <xdr:to>
      <xdr:col>0</xdr:col>
      <xdr:colOff>968830</xdr:colOff>
      <xdr:row>125</xdr:row>
      <xdr:rowOff>0</xdr:rowOff>
    </xdr:to>
    <xdr:pic>
      <xdr:nvPicPr>
        <xdr:cNvPr id="979" name="Immagine 978">
          <a:extLst>
            <a:ext uri="{FF2B5EF4-FFF2-40B4-BE49-F238E27FC236}">
              <a16:creationId xmlns:a16="http://schemas.microsoft.com/office/drawing/2014/main" xmlns="" id="{7D18D43F-9C21-7B4A-BC43-C118552B45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557974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125</xdr:row>
      <xdr:rowOff>0</xdr:rowOff>
    </xdr:from>
    <xdr:to>
      <xdr:col>0</xdr:col>
      <xdr:colOff>968830</xdr:colOff>
      <xdr:row>126</xdr:row>
      <xdr:rowOff>0</xdr:rowOff>
    </xdr:to>
    <xdr:pic>
      <xdr:nvPicPr>
        <xdr:cNvPr id="981" name="Immagine 980">
          <a:extLst>
            <a:ext uri="{FF2B5EF4-FFF2-40B4-BE49-F238E27FC236}">
              <a16:creationId xmlns:a16="http://schemas.microsoft.com/office/drawing/2014/main" xmlns="" id="{FA8722D8-C99C-2FE9-E14C-F559B4914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559117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126</xdr:row>
      <xdr:rowOff>0</xdr:rowOff>
    </xdr:from>
    <xdr:to>
      <xdr:col>0</xdr:col>
      <xdr:colOff>968830</xdr:colOff>
      <xdr:row>127</xdr:row>
      <xdr:rowOff>0</xdr:rowOff>
    </xdr:to>
    <xdr:pic>
      <xdr:nvPicPr>
        <xdr:cNvPr id="983" name="Immagine 982">
          <a:extLst>
            <a:ext uri="{FF2B5EF4-FFF2-40B4-BE49-F238E27FC236}">
              <a16:creationId xmlns:a16="http://schemas.microsoft.com/office/drawing/2014/main" xmlns="" id="{8366FB4C-A8CC-4A24-645B-12191157F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560260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127</xdr:row>
      <xdr:rowOff>0</xdr:rowOff>
    </xdr:from>
    <xdr:to>
      <xdr:col>0</xdr:col>
      <xdr:colOff>968830</xdr:colOff>
      <xdr:row>128</xdr:row>
      <xdr:rowOff>0</xdr:rowOff>
    </xdr:to>
    <xdr:pic>
      <xdr:nvPicPr>
        <xdr:cNvPr id="985" name="Immagine 984">
          <a:extLst>
            <a:ext uri="{FF2B5EF4-FFF2-40B4-BE49-F238E27FC236}">
              <a16:creationId xmlns:a16="http://schemas.microsoft.com/office/drawing/2014/main" xmlns="" id="{151BBBC1-FD8E-8C40-56DA-6EDFC7606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561403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128</xdr:row>
      <xdr:rowOff>0</xdr:rowOff>
    </xdr:from>
    <xdr:to>
      <xdr:col>0</xdr:col>
      <xdr:colOff>968830</xdr:colOff>
      <xdr:row>129</xdr:row>
      <xdr:rowOff>0</xdr:rowOff>
    </xdr:to>
    <xdr:pic>
      <xdr:nvPicPr>
        <xdr:cNvPr id="987" name="Immagine 986">
          <a:extLst>
            <a:ext uri="{FF2B5EF4-FFF2-40B4-BE49-F238E27FC236}">
              <a16:creationId xmlns:a16="http://schemas.microsoft.com/office/drawing/2014/main" xmlns="" id="{0C4B4A7D-65A3-31AC-A794-EE18B9494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562546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0</xdr:col>
      <xdr:colOff>762000</xdr:colOff>
      <xdr:row>130</xdr:row>
      <xdr:rowOff>0</xdr:rowOff>
    </xdr:to>
    <xdr:pic>
      <xdr:nvPicPr>
        <xdr:cNvPr id="989" name="Immagine 988">
          <a:extLst>
            <a:ext uri="{FF2B5EF4-FFF2-40B4-BE49-F238E27FC236}">
              <a16:creationId xmlns:a16="http://schemas.microsoft.com/office/drawing/2014/main" xmlns="" id="{85A9BACE-17F9-0102-9BD0-17BDE6B68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563689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0</xdr:col>
      <xdr:colOff>925286</xdr:colOff>
      <xdr:row>131</xdr:row>
      <xdr:rowOff>0</xdr:rowOff>
    </xdr:to>
    <xdr:pic>
      <xdr:nvPicPr>
        <xdr:cNvPr id="991" name="Immagine 990">
          <a:extLst>
            <a:ext uri="{FF2B5EF4-FFF2-40B4-BE49-F238E27FC236}">
              <a16:creationId xmlns:a16="http://schemas.microsoft.com/office/drawing/2014/main" xmlns="" id="{BCE6F068-AC96-186A-2A9C-AE2741B83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564832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925286</xdr:colOff>
      <xdr:row>132</xdr:row>
      <xdr:rowOff>0</xdr:rowOff>
    </xdr:to>
    <xdr:pic>
      <xdr:nvPicPr>
        <xdr:cNvPr id="993" name="Immagine 992">
          <a:extLst>
            <a:ext uri="{FF2B5EF4-FFF2-40B4-BE49-F238E27FC236}">
              <a16:creationId xmlns:a16="http://schemas.microsoft.com/office/drawing/2014/main" xmlns="" id="{0BA8DD0C-EA1F-6C8F-CEFF-ADE73A59E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565975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925286</xdr:colOff>
      <xdr:row>133</xdr:row>
      <xdr:rowOff>0</xdr:rowOff>
    </xdr:to>
    <xdr:pic>
      <xdr:nvPicPr>
        <xdr:cNvPr id="995" name="Immagine 994">
          <a:extLst>
            <a:ext uri="{FF2B5EF4-FFF2-40B4-BE49-F238E27FC236}">
              <a16:creationId xmlns:a16="http://schemas.microsoft.com/office/drawing/2014/main" xmlns="" id="{FB188086-8860-006E-BB21-8A4371E62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567118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925286</xdr:colOff>
      <xdr:row>134</xdr:row>
      <xdr:rowOff>0</xdr:rowOff>
    </xdr:to>
    <xdr:pic>
      <xdr:nvPicPr>
        <xdr:cNvPr id="997" name="Immagine 996">
          <a:extLst>
            <a:ext uri="{FF2B5EF4-FFF2-40B4-BE49-F238E27FC236}">
              <a16:creationId xmlns:a16="http://schemas.microsoft.com/office/drawing/2014/main" xmlns="" id="{34D82C68-C699-02F4-4853-6A7EA5E118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56826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1050471</xdr:colOff>
      <xdr:row>135</xdr:row>
      <xdr:rowOff>0</xdr:rowOff>
    </xdr:to>
    <xdr:pic>
      <xdr:nvPicPr>
        <xdr:cNvPr id="999" name="Immagine 998">
          <a:extLst>
            <a:ext uri="{FF2B5EF4-FFF2-40B4-BE49-F238E27FC236}">
              <a16:creationId xmlns:a16="http://schemas.microsoft.com/office/drawing/2014/main" xmlns="" id="{FBA85B8D-62AF-8613-085B-DA535A148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569404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1050471</xdr:colOff>
      <xdr:row>136</xdr:row>
      <xdr:rowOff>0</xdr:rowOff>
    </xdr:to>
    <xdr:pic>
      <xdr:nvPicPr>
        <xdr:cNvPr id="1001" name="Immagine 1000">
          <a:extLst>
            <a:ext uri="{FF2B5EF4-FFF2-40B4-BE49-F238E27FC236}">
              <a16:creationId xmlns:a16="http://schemas.microsoft.com/office/drawing/2014/main" xmlns="" id="{5BD87AFF-73F6-ECE2-5250-95376D59A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570547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0</xdr:col>
      <xdr:colOff>1050471</xdr:colOff>
      <xdr:row>137</xdr:row>
      <xdr:rowOff>0</xdr:rowOff>
    </xdr:to>
    <xdr:pic>
      <xdr:nvPicPr>
        <xdr:cNvPr id="1003" name="Immagine 1002">
          <a:extLst>
            <a:ext uri="{FF2B5EF4-FFF2-40B4-BE49-F238E27FC236}">
              <a16:creationId xmlns:a16="http://schemas.microsoft.com/office/drawing/2014/main" xmlns="" id="{5FB84CE6-8AC8-76F2-D03C-F2B14C4F13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571690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0</xdr:col>
      <xdr:colOff>1050471</xdr:colOff>
      <xdr:row>138</xdr:row>
      <xdr:rowOff>0</xdr:rowOff>
    </xdr:to>
    <xdr:pic>
      <xdr:nvPicPr>
        <xdr:cNvPr id="1005" name="Immagine 1004">
          <a:extLst>
            <a:ext uri="{FF2B5EF4-FFF2-40B4-BE49-F238E27FC236}">
              <a16:creationId xmlns:a16="http://schemas.microsoft.com/office/drawing/2014/main" xmlns="" id="{9132528C-5EB9-AB61-FA9A-6BBDB93C4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572833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0</xdr:col>
      <xdr:colOff>821871</xdr:colOff>
      <xdr:row>139</xdr:row>
      <xdr:rowOff>0</xdr:rowOff>
    </xdr:to>
    <xdr:pic>
      <xdr:nvPicPr>
        <xdr:cNvPr id="1007" name="Immagine 1006">
          <a:extLst>
            <a:ext uri="{FF2B5EF4-FFF2-40B4-BE49-F238E27FC236}">
              <a16:creationId xmlns:a16="http://schemas.microsoft.com/office/drawing/2014/main" xmlns="" id="{FAD561BE-E5BB-B6FC-5C4B-E7CE78F34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573976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0</xdr:col>
      <xdr:colOff>821871</xdr:colOff>
      <xdr:row>140</xdr:row>
      <xdr:rowOff>0</xdr:rowOff>
    </xdr:to>
    <xdr:pic>
      <xdr:nvPicPr>
        <xdr:cNvPr id="1009" name="Immagine 1008">
          <a:extLst>
            <a:ext uri="{FF2B5EF4-FFF2-40B4-BE49-F238E27FC236}">
              <a16:creationId xmlns:a16="http://schemas.microsoft.com/office/drawing/2014/main" xmlns="" id="{32710E51-8F8A-79A8-D77F-A877D9DDE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575119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821871</xdr:colOff>
      <xdr:row>141</xdr:row>
      <xdr:rowOff>0</xdr:rowOff>
    </xdr:to>
    <xdr:pic>
      <xdr:nvPicPr>
        <xdr:cNvPr id="1011" name="Immagine 1010">
          <a:extLst>
            <a:ext uri="{FF2B5EF4-FFF2-40B4-BE49-F238E27FC236}">
              <a16:creationId xmlns:a16="http://schemas.microsoft.com/office/drawing/2014/main" xmlns="" id="{09687F4A-85C5-3E25-67ED-C583775B1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576262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821871</xdr:colOff>
      <xdr:row>142</xdr:row>
      <xdr:rowOff>0</xdr:rowOff>
    </xdr:to>
    <xdr:pic>
      <xdr:nvPicPr>
        <xdr:cNvPr id="1013" name="Immagine 1012">
          <a:extLst>
            <a:ext uri="{FF2B5EF4-FFF2-40B4-BE49-F238E27FC236}">
              <a16:creationId xmlns:a16="http://schemas.microsoft.com/office/drawing/2014/main" xmlns="" id="{6D5BC623-E465-EC54-CBE5-CD98519B8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577405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821871</xdr:colOff>
      <xdr:row>143</xdr:row>
      <xdr:rowOff>0</xdr:rowOff>
    </xdr:to>
    <xdr:pic>
      <xdr:nvPicPr>
        <xdr:cNvPr id="1015" name="Immagine 1014">
          <a:extLst>
            <a:ext uri="{FF2B5EF4-FFF2-40B4-BE49-F238E27FC236}">
              <a16:creationId xmlns:a16="http://schemas.microsoft.com/office/drawing/2014/main" xmlns="" id="{BB9D1D08-B6D7-8FA9-4FBA-A4EA28D2B6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578548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0</xdr:col>
      <xdr:colOff>800100</xdr:colOff>
      <xdr:row>144</xdr:row>
      <xdr:rowOff>0</xdr:rowOff>
    </xdr:to>
    <xdr:pic>
      <xdr:nvPicPr>
        <xdr:cNvPr id="1017" name="Immagine 1016">
          <a:extLst>
            <a:ext uri="{FF2B5EF4-FFF2-40B4-BE49-F238E27FC236}">
              <a16:creationId xmlns:a16="http://schemas.microsoft.com/office/drawing/2014/main" xmlns="" id="{91299C67-415B-49D6-79D8-03D6E0C541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579691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0</xdr:col>
      <xdr:colOff>800100</xdr:colOff>
      <xdr:row>145</xdr:row>
      <xdr:rowOff>0</xdr:rowOff>
    </xdr:to>
    <xdr:pic>
      <xdr:nvPicPr>
        <xdr:cNvPr id="1019" name="Immagine 1018">
          <a:extLst>
            <a:ext uri="{FF2B5EF4-FFF2-40B4-BE49-F238E27FC236}">
              <a16:creationId xmlns:a16="http://schemas.microsoft.com/office/drawing/2014/main" xmlns="" id="{5A2152CF-5D18-1D2C-5C5A-6DFB4876F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580834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800100</xdr:colOff>
      <xdr:row>146</xdr:row>
      <xdr:rowOff>0</xdr:rowOff>
    </xdr:to>
    <xdr:pic>
      <xdr:nvPicPr>
        <xdr:cNvPr id="1021" name="Immagine 1020">
          <a:extLst>
            <a:ext uri="{FF2B5EF4-FFF2-40B4-BE49-F238E27FC236}">
              <a16:creationId xmlns:a16="http://schemas.microsoft.com/office/drawing/2014/main" xmlns="" id="{1A27E9C5-C113-558B-4F30-73406B9F5D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581977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0</xdr:col>
      <xdr:colOff>800100</xdr:colOff>
      <xdr:row>147</xdr:row>
      <xdr:rowOff>0</xdr:rowOff>
    </xdr:to>
    <xdr:pic>
      <xdr:nvPicPr>
        <xdr:cNvPr id="1023" name="Immagine 1022">
          <a:extLst>
            <a:ext uri="{FF2B5EF4-FFF2-40B4-BE49-F238E27FC236}">
              <a16:creationId xmlns:a16="http://schemas.microsoft.com/office/drawing/2014/main" xmlns="" id="{CAF3D1E0-0908-4C29-A704-9D1FB3CF0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583120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0</xdr:col>
      <xdr:colOff>800100</xdr:colOff>
      <xdr:row>148</xdr:row>
      <xdr:rowOff>0</xdr:rowOff>
    </xdr:to>
    <xdr:pic>
      <xdr:nvPicPr>
        <xdr:cNvPr id="1025" name="Immagine 1024">
          <a:extLst>
            <a:ext uri="{FF2B5EF4-FFF2-40B4-BE49-F238E27FC236}">
              <a16:creationId xmlns:a16="http://schemas.microsoft.com/office/drawing/2014/main" xmlns="" id="{5BABA22B-ADEC-0A82-D6E8-1880EB491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584263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148</xdr:row>
      <xdr:rowOff>0</xdr:rowOff>
    </xdr:from>
    <xdr:to>
      <xdr:col>0</xdr:col>
      <xdr:colOff>968830</xdr:colOff>
      <xdr:row>149</xdr:row>
      <xdr:rowOff>0</xdr:rowOff>
    </xdr:to>
    <xdr:pic>
      <xdr:nvPicPr>
        <xdr:cNvPr id="1027" name="Immagine 1026">
          <a:extLst>
            <a:ext uri="{FF2B5EF4-FFF2-40B4-BE49-F238E27FC236}">
              <a16:creationId xmlns:a16="http://schemas.microsoft.com/office/drawing/2014/main" xmlns="" id="{D09BB03B-ADCF-7F75-A6AB-E97690582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585406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149</xdr:row>
      <xdr:rowOff>0</xdr:rowOff>
    </xdr:from>
    <xdr:to>
      <xdr:col>0</xdr:col>
      <xdr:colOff>968830</xdr:colOff>
      <xdr:row>150</xdr:row>
      <xdr:rowOff>0</xdr:rowOff>
    </xdr:to>
    <xdr:pic>
      <xdr:nvPicPr>
        <xdr:cNvPr id="1029" name="Immagine 1028">
          <a:extLst>
            <a:ext uri="{FF2B5EF4-FFF2-40B4-BE49-F238E27FC236}">
              <a16:creationId xmlns:a16="http://schemas.microsoft.com/office/drawing/2014/main" xmlns="" id="{EB6EB361-5DEE-4DB0-B49D-078561BD5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586549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150</xdr:row>
      <xdr:rowOff>0</xdr:rowOff>
    </xdr:from>
    <xdr:to>
      <xdr:col>0</xdr:col>
      <xdr:colOff>968830</xdr:colOff>
      <xdr:row>151</xdr:row>
      <xdr:rowOff>0</xdr:rowOff>
    </xdr:to>
    <xdr:pic>
      <xdr:nvPicPr>
        <xdr:cNvPr id="1031" name="Immagine 1030">
          <a:extLst>
            <a:ext uri="{FF2B5EF4-FFF2-40B4-BE49-F238E27FC236}">
              <a16:creationId xmlns:a16="http://schemas.microsoft.com/office/drawing/2014/main" xmlns="" id="{B31BC72C-26F3-6A19-C5B1-DF267F75E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587692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151</xdr:row>
      <xdr:rowOff>0</xdr:rowOff>
    </xdr:from>
    <xdr:to>
      <xdr:col>0</xdr:col>
      <xdr:colOff>968830</xdr:colOff>
      <xdr:row>152</xdr:row>
      <xdr:rowOff>0</xdr:rowOff>
    </xdr:to>
    <xdr:pic>
      <xdr:nvPicPr>
        <xdr:cNvPr id="1033" name="Immagine 1032">
          <a:extLst>
            <a:ext uri="{FF2B5EF4-FFF2-40B4-BE49-F238E27FC236}">
              <a16:creationId xmlns:a16="http://schemas.microsoft.com/office/drawing/2014/main" xmlns="" id="{8574CC34-591F-A554-0982-A833F9B5E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588835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0</xdr:col>
      <xdr:colOff>968829</xdr:colOff>
      <xdr:row>153</xdr:row>
      <xdr:rowOff>0</xdr:rowOff>
    </xdr:to>
    <xdr:pic>
      <xdr:nvPicPr>
        <xdr:cNvPr id="1035" name="Immagine 1034">
          <a:extLst>
            <a:ext uri="{FF2B5EF4-FFF2-40B4-BE49-F238E27FC236}">
              <a16:creationId xmlns:a16="http://schemas.microsoft.com/office/drawing/2014/main" xmlns="" id="{51DB81B9-40C7-A998-734A-B535F177D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589978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0</xdr:col>
      <xdr:colOff>968829</xdr:colOff>
      <xdr:row>154</xdr:row>
      <xdr:rowOff>0</xdr:rowOff>
    </xdr:to>
    <xdr:pic>
      <xdr:nvPicPr>
        <xdr:cNvPr id="1037" name="Immagine 1036">
          <a:extLst>
            <a:ext uri="{FF2B5EF4-FFF2-40B4-BE49-F238E27FC236}">
              <a16:creationId xmlns:a16="http://schemas.microsoft.com/office/drawing/2014/main" xmlns="" id="{29F224FE-2C6A-54EF-3F5B-72EE4AA20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591121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968829</xdr:colOff>
      <xdr:row>155</xdr:row>
      <xdr:rowOff>0</xdr:rowOff>
    </xdr:to>
    <xdr:pic>
      <xdr:nvPicPr>
        <xdr:cNvPr id="1039" name="Immagine 1038">
          <a:extLst>
            <a:ext uri="{FF2B5EF4-FFF2-40B4-BE49-F238E27FC236}">
              <a16:creationId xmlns:a16="http://schemas.microsoft.com/office/drawing/2014/main" xmlns="" id="{D1F0327A-BBED-8BE0-0351-09398F40A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592264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0</xdr:col>
      <xdr:colOff>968829</xdr:colOff>
      <xdr:row>156</xdr:row>
      <xdr:rowOff>0</xdr:rowOff>
    </xdr:to>
    <xdr:pic>
      <xdr:nvPicPr>
        <xdr:cNvPr id="1041" name="Immagine 1040">
          <a:extLst>
            <a:ext uri="{FF2B5EF4-FFF2-40B4-BE49-F238E27FC236}">
              <a16:creationId xmlns:a16="http://schemas.microsoft.com/office/drawing/2014/main" xmlns="" id="{01F027B4-55A2-6101-6615-6A87E4C1F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593407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0</xdr:col>
      <xdr:colOff>968829</xdr:colOff>
      <xdr:row>157</xdr:row>
      <xdr:rowOff>0</xdr:rowOff>
    </xdr:to>
    <xdr:pic>
      <xdr:nvPicPr>
        <xdr:cNvPr id="1043" name="Immagine 1042">
          <a:extLst>
            <a:ext uri="{FF2B5EF4-FFF2-40B4-BE49-F238E27FC236}">
              <a16:creationId xmlns:a16="http://schemas.microsoft.com/office/drawing/2014/main" xmlns="" id="{EE454841-9EBB-4469-0E00-594905593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594550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941614</xdr:colOff>
      <xdr:row>158</xdr:row>
      <xdr:rowOff>0</xdr:rowOff>
    </xdr:to>
    <xdr:pic>
      <xdr:nvPicPr>
        <xdr:cNvPr id="1047" name="Immagine 1046">
          <a:extLst>
            <a:ext uri="{FF2B5EF4-FFF2-40B4-BE49-F238E27FC236}">
              <a16:creationId xmlns:a16="http://schemas.microsoft.com/office/drawing/2014/main" xmlns="" id="{2FFA57A6-B962-801E-67DC-79E8DBC16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596836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0</xdr:col>
      <xdr:colOff>941614</xdr:colOff>
      <xdr:row>159</xdr:row>
      <xdr:rowOff>0</xdr:rowOff>
    </xdr:to>
    <xdr:pic>
      <xdr:nvPicPr>
        <xdr:cNvPr id="1049" name="Immagine 1048">
          <a:extLst>
            <a:ext uri="{FF2B5EF4-FFF2-40B4-BE49-F238E27FC236}">
              <a16:creationId xmlns:a16="http://schemas.microsoft.com/office/drawing/2014/main" xmlns="" id="{2DE810CD-F1C5-D31B-4BA1-A45FC76A2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597979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159</xdr:row>
      <xdr:rowOff>0</xdr:rowOff>
    </xdr:from>
    <xdr:to>
      <xdr:col>0</xdr:col>
      <xdr:colOff>892630</xdr:colOff>
      <xdr:row>160</xdr:row>
      <xdr:rowOff>0</xdr:rowOff>
    </xdr:to>
    <xdr:pic>
      <xdr:nvPicPr>
        <xdr:cNvPr id="1051" name="Immagine 1050">
          <a:extLst>
            <a:ext uri="{FF2B5EF4-FFF2-40B4-BE49-F238E27FC236}">
              <a16:creationId xmlns:a16="http://schemas.microsoft.com/office/drawing/2014/main" xmlns="" id="{ADA40B61-28E0-60CD-EE23-FB19C2A2A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6" y="59912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160</xdr:row>
      <xdr:rowOff>0</xdr:rowOff>
    </xdr:from>
    <xdr:to>
      <xdr:col>0</xdr:col>
      <xdr:colOff>892630</xdr:colOff>
      <xdr:row>161</xdr:row>
      <xdr:rowOff>0</xdr:rowOff>
    </xdr:to>
    <xdr:pic>
      <xdr:nvPicPr>
        <xdr:cNvPr id="1053" name="Immagine 1052">
          <a:extLst>
            <a:ext uri="{FF2B5EF4-FFF2-40B4-BE49-F238E27FC236}">
              <a16:creationId xmlns:a16="http://schemas.microsoft.com/office/drawing/2014/main" xmlns="" id="{617AA89B-B532-D6A6-BCBD-ADCE09939F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6" y="60026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161</xdr:row>
      <xdr:rowOff>0</xdr:rowOff>
    </xdr:from>
    <xdr:to>
      <xdr:col>0</xdr:col>
      <xdr:colOff>892630</xdr:colOff>
      <xdr:row>162</xdr:row>
      <xdr:rowOff>0</xdr:rowOff>
    </xdr:to>
    <xdr:pic>
      <xdr:nvPicPr>
        <xdr:cNvPr id="1055" name="Immagine 1054">
          <a:extLst>
            <a:ext uri="{FF2B5EF4-FFF2-40B4-BE49-F238E27FC236}">
              <a16:creationId xmlns:a16="http://schemas.microsoft.com/office/drawing/2014/main" xmlns="" id="{C353FF99-0049-992A-25FA-F7D4161868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6" y="601408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162</xdr:row>
      <xdr:rowOff>0</xdr:rowOff>
    </xdr:from>
    <xdr:to>
      <xdr:col>0</xdr:col>
      <xdr:colOff>892630</xdr:colOff>
      <xdr:row>163</xdr:row>
      <xdr:rowOff>0</xdr:rowOff>
    </xdr:to>
    <xdr:pic>
      <xdr:nvPicPr>
        <xdr:cNvPr id="1057" name="Immagine 1056">
          <a:extLst>
            <a:ext uri="{FF2B5EF4-FFF2-40B4-BE49-F238E27FC236}">
              <a16:creationId xmlns:a16="http://schemas.microsoft.com/office/drawing/2014/main" xmlns="" id="{92547FF0-2609-0BCA-DB46-43BF6128D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6" y="602551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163</xdr:row>
      <xdr:rowOff>0</xdr:rowOff>
    </xdr:from>
    <xdr:to>
      <xdr:col>0</xdr:col>
      <xdr:colOff>936172</xdr:colOff>
      <xdr:row>164</xdr:row>
      <xdr:rowOff>0</xdr:rowOff>
    </xdr:to>
    <xdr:pic>
      <xdr:nvPicPr>
        <xdr:cNvPr id="1059" name="Immagine 1058">
          <a:extLst>
            <a:ext uri="{FF2B5EF4-FFF2-40B4-BE49-F238E27FC236}">
              <a16:creationId xmlns:a16="http://schemas.microsoft.com/office/drawing/2014/main" xmlns="" id="{8957ACC0-E98A-6E04-D7DE-DBA698620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6" y="603694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164</xdr:row>
      <xdr:rowOff>0</xdr:rowOff>
    </xdr:from>
    <xdr:to>
      <xdr:col>0</xdr:col>
      <xdr:colOff>936172</xdr:colOff>
      <xdr:row>165</xdr:row>
      <xdr:rowOff>0</xdr:rowOff>
    </xdr:to>
    <xdr:pic>
      <xdr:nvPicPr>
        <xdr:cNvPr id="1061" name="Immagine 1060">
          <a:extLst>
            <a:ext uri="{FF2B5EF4-FFF2-40B4-BE49-F238E27FC236}">
              <a16:creationId xmlns:a16="http://schemas.microsoft.com/office/drawing/2014/main" xmlns="" id="{BBBDC208-C4FE-D88B-5538-AB5011A1B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6" y="604837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165</xdr:row>
      <xdr:rowOff>0</xdr:rowOff>
    </xdr:from>
    <xdr:to>
      <xdr:col>0</xdr:col>
      <xdr:colOff>1012372</xdr:colOff>
      <xdr:row>166</xdr:row>
      <xdr:rowOff>0</xdr:rowOff>
    </xdr:to>
    <xdr:pic>
      <xdr:nvPicPr>
        <xdr:cNvPr id="1063" name="Immagine 1062">
          <a:extLst>
            <a:ext uri="{FF2B5EF4-FFF2-40B4-BE49-F238E27FC236}">
              <a16:creationId xmlns:a16="http://schemas.microsoft.com/office/drawing/2014/main" xmlns="" id="{71A1CDE5-019E-555D-E338-EF7F9B711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605980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166</xdr:row>
      <xdr:rowOff>0</xdr:rowOff>
    </xdr:from>
    <xdr:to>
      <xdr:col>0</xdr:col>
      <xdr:colOff>1012372</xdr:colOff>
      <xdr:row>167</xdr:row>
      <xdr:rowOff>0</xdr:rowOff>
    </xdr:to>
    <xdr:pic>
      <xdr:nvPicPr>
        <xdr:cNvPr id="1065" name="Immagine 1064">
          <a:extLst>
            <a:ext uri="{FF2B5EF4-FFF2-40B4-BE49-F238E27FC236}">
              <a16:creationId xmlns:a16="http://schemas.microsoft.com/office/drawing/2014/main" xmlns="" id="{1BDCB855-59E0-31AF-47C6-DEEFC0E32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607123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167</xdr:row>
      <xdr:rowOff>0</xdr:rowOff>
    </xdr:from>
    <xdr:to>
      <xdr:col>0</xdr:col>
      <xdr:colOff>1012372</xdr:colOff>
      <xdr:row>168</xdr:row>
      <xdr:rowOff>0</xdr:rowOff>
    </xdr:to>
    <xdr:pic>
      <xdr:nvPicPr>
        <xdr:cNvPr id="1067" name="Immagine 1066">
          <a:extLst>
            <a:ext uri="{FF2B5EF4-FFF2-40B4-BE49-F238E27FC236}">
              <a16:creationId xmlns:a16="http://schemas.microsoft.com/office/drawing/2014/main" xmlns="" id="{E01DF692-B4F2-F2BB-E8AF-BDDBAE433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608266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168</xdr:row>
      <xdr:rowOff>0</xdr:rowOff>
    </xdr:from>
    <xdr:to>
      <xdr:col>0</xdr:col>
      <xdr:colOff>1012372</xdr:colOff>
      <xdr:row>169</xdr:row>
      <xdr:rowOff>0</xdr:rowOff>
    </xdr:to>
    <xdr:pic>
      <xdr:nvPicPr>
        <xdr:cNvPr id="1069" name="Immagine 1068">
          <a:extLst>
            <a:ext uri="{FF2B5EF4-FFF2-40B4-BE49-F238E27FC236}">
              <a16:creationId xmlns:a16="http://schemas.microsoft.com/office/drawing/2014/main" xmlns="" id="{BA2995CA-97E9-7CEA-E2D3-FE49D3EB6F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609409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169</xdr:row>
      <xdr:rowOff>0</xdr:rowOff>
    </xdr:from>
    <xdr:to>
      <xdr:col>0</xdr:col>
      <xdr:colOff>1099458</xdr:colOff>
      <xdr:row>170</xdr:row>
      <xdr:rowOff>0</xdr:rowOff>
    </xdr:to>
    <xdr:pic>
      <xdr:nvPicPr>
        <xdr:cNvPr id="1071" name="Immagine 1070">
          <a:extLst>
            <a:ext uri="{FF2B5EF4-FFF2-40B4-BE49-F238E27FC236}">
              <a16:creationId xmlns:a16="http://schemas.microsoft.com/office/drawing/2014/main" xmlns="" id="{DFFCC43B-A3BF-74B6-80A3-8A9D8C6E40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10552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170</xdr:row>
      <xdr:rowOff>0</xdr:rowOff>
    </xdr:from>
    <xdr:to>
      <xdr:col>0</xdr:col>
      <xdr:colOff>1099458</xdr:colOff>
      <xdr:row>171</xdr:row>
      <xdr:rowOff>0</xdr:rowOff>
    </xdr:to>
    <xdr:pic>
      <xdr:nvPicPr>
        <xdr:cNvPr id="1073" name="Immagine 1072">
          <a:extLst>
            <a:ext uri="{FF2B5EF4-FFF2-40B4-BE49-F238E27FC236}">
              <a16:creationId xmlns:a16="http://schemas.microsoft.com/office/drawing/2014/main" xmlns="" id="{CB2CC7E1-A6BD-7ADE-A6AF-04F67D9551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11695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171</xdr:row>
      <xdr:rowOff>0</xdr:rowOff>
    </xdr:from>
    <xdr:to>
      <xdr:col>0</xdr:col>
      <xdr:colOff>1099458</xdr:colOff>
      <xdr:row>172</xdr:row>
      <xdr:rowOff>0</xdr:rowOff>
    </xdr:to>
    <xdr:pic>
      <xdr:nvPicPr>
        <xdr:cNvPr id="1075" name="Immagine 1074">
          <a:extLst>
            <a:ext uri="{FF2B5EF4-FFF2-40B4-BE49-F238E27FC236}">
              <a16:creationId xmlns:a16="http://schemas.microsoft.com/office/drawing/2014/main" xmlns="" id="{9D1FCB8C-EA7F-C5D6-2E83-C22081001B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12838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172</xdr:row>
      <xdr:rowOff>0</xdr:rowOff>
    </xdr:from>
    <xdr:to>
      <xdr:col>0</xdr:col>
      <xdr:colOff>1099458</xdr:colOff>
      <xdr:row>173</xdr:row>
      <xdr:rowOff>0</xdr:rowOff>
    </xdr:to>
    <xdr:pic>
      <xdr:nvPicPr>
        <xdr:cNvPr id="1077" name="Immagine 1076">
          <a:extLst>
            <a:ext uri="{FF2B5EF4-FFF2-40B4-BE49-F238E27FC236}">
              <a16:creationId xmlns:a16="http://schemas.microsoft.com/office/drawing/2014/main" xmlns="" id="{3B803138-F416-6C93-30CD-E65C2530A5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13981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1077686</xdr:colOff>
      <xdr:row>174</xdr:row>
      <xdr:rowOff>0</xdr:rowOff>
    </xdr:to>
    <xdr:pic>
      <xdr:nvPicPr>
        <xdr:cNvPr id="1079" name="Immagine 1078">
          <a:extLst>
            <a:ext uri="{FF2B5EF4-FFF2-40B4-BE49-F238E27FC236}">
              <a16:creationId xmlns:a16="http://schemas.microsoft.com/office/drawing/2014/main" xmlns="" id="{BADDCC23-7164-0418-6387-AA7C541E3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15124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0</xdr:col>
      <xdr:colOff>1077686</xdr:colOff>
      <xdr:row>175</xdr:row>
      <xdr:rowOff>0</xdr:rowOff>
    </xdr:to>
    <xdr:pic>
      <xdr:nvPicPr>
        <xdr:cNvPr id="1081" name="Immagine 1080">
          <a:extLst>
            <a:ext uri="{FF2B5EF4-FFF2-40B4-BE49-F238E27FC236}">
              <a16:creationId xmlns:a16="http://schemas.microsoft.com/office/drawing/2014/main" xmlns="" id="{3D7E866D-8A82-D858-4597-BDD0978A1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16267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0</xdr:col>
      <xdr:colOff>1072243</xdr:colOff>
      <xdr:row>176</xdr:row>
      <xdr:rowOff>0</xdr:rowOff>
    </xdr:to>
    <xdr:pic>
      <xdr:nvPicPr>
        <xdr:cNvPr id="1083" name="Immagine 1082">
          <a:extLst>
            <a:ext uri="{FF2B5EF4-FFF2-40B4-BE49-F238E27FC236}">
              <a16:creationId xmlns:a16="http://schemas.microsoft.com/office/drawing/2014/main" xmlns="" id="{90AA930F-5DCF-930D-E4DE-0D2D57CEC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617410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0</xdr:col>
      <xdr:colOff>1072243</xdr:colOff>
      <xdr:row>177</xdr:row>
      <xdr:rowOff>0</xdr:rowOff>
    </xdr:to>
    <xdr:pic>
      <xdr:nvPicPr>
        <xdr:cNvPr id="1085" name="Immagine 1084">
          <a:extLst>
            <a:ext uri="{FF2B5EF4-FFF2-40B4-BE49-F238E27FC236}">
              <a16:creationId xmlns:a16="http://schemas.microsoft.com/office/drawing/2014/main" xmlns="" id="{0C42C357-8268-550C-6A0D-CD81E3087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618553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0</xdr:col>
      <xdr:colOff>1072243</xdr:colOff>
      <xdr:row>178</xdr:row>
      <xdr:rowOff>0</xdr:rowOff>
    </xdr:to>
    <xdr:pic>
      <xdr:nvPicPr>
        <xdr:cNvPr id="1087" name="Immagine 1086">
          <a:extLst>
            <a:ext uri="{FF2B5EF4-FFF2-40B4-BE49-F238E27FC236}">
              <a16:creationId xmlns:a16="http://schemas.microsoft.com/office/drawing/2014/main" xmlns="" id="{186F73E4-AECD-0598-CAF9-9A46A302B1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619696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0</xdr:col>
      <xdr:colOff>1072243</xdr:colOff>
      <xdr:row>179</xdr:row>
      <xdr:rowOff>0</xdr:rowOff>
    </xdr:to>
    <xdr:pic>
      <xdr:nvPicPr>
        <xdr:cNvPr id="1089" name="Immagine 1088">
          <a:extLst>
            <a:ext uri="{FF2B5EF4-FFF2-40B4-BE49-F238E27FC236}">
              <a16:creationId xmlns:a16="http://schemas.microsoft.com/office/drawing/2014/main" xmlns="" id="{C737B00E-7857-A7ED-E89E-6194E989A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620839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0</xdr:col>
      <xdr:colOff>1104900</xdr:colOff>
      <xdr:row>180</xdr:row>
      <xdr:rowOff>0</xdr:rowOff>
    </xdr:to>
    <xdr:pic>
      <xdr:nvPicPr>
        <xdr:cNvPr id="1091" name="Immagine 1090">
          <a:extLst>
            <a:ext uri="{FF2B5EF4-FFF2-40B4-BE49-F238E27FC236}">
              <a16:creationId xmlns:a16="http://schemas.microsoft.com/office/drawing/2014/main" xmlns="" id="{9920649C-2E25-B82E-0D01-2B53C089A4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621982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0</xdr:col>
      <xdr:colOff>1028700</xdr:colOff>
      <xdr:row>181</xdr:row>
      <xdr:rowOff>0</xdr:rowOff>
    </xdr:to>
    <xdr:pic>
      <xdr:nvPicPr>
        <xdr:cNvPr id="1093" name="Immagine 1092">
          <a:extLst>
            <a:ext uri="{FF2B5EF4-FFF2-40B4-BE49-F238E27FC236}">
              <a16:creationId xmlns:a16="http://schemas.microsoft.com/office/drawing/2014/main" xmlns="" id="{71F713A7-0428-BA2C-DB3F-16A1DE611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623125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0</xdr:col>
      <xdr:colOff>1028700</xdr:colOff>
      <xdr:row>182</xdr:row>
      <xdr:rowOff>0</xdr:rowOff>
    </xdr:to>
    <xdr:pic>
      <xdr:nvPicPr>
        <xdr:cNvPr id="1095" name="Immagine 1094">
          <a:extLst>
            <a:ext uri="{FF2B5EF4-FFF2-40B4-BE49-F238E27FC236}">
              <a16:creationId xmlns:a16="http://schemas.microsoft.com/office/drawing/2014/main" xmlns="" id="{F860D4A9-58AA-691F-514E-8167E7E47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624268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0</xdr:col>
      <xdr:colOff>1028700</xdr:colOff>
      <xdr:row>183</xdr:row>
      <xdr:rowOff>0</xdr:rowOff>
    </xdr:to>
    <xdr:pic>
      <xdr:nvPicPr>
        <xdr:cNvPr id="1097" name="Immagine 1096">
          <a:extLst>
            <a:ext uri="{FF2B5EF4-FFF2-40B4-BE49-F238E27FC236}">
              <a16:creationId xmlns:a16="http://schemas.microsoft.com/office/drawing/2014/main" xmlns="" id="{F97E12D8-08DE-B3BE-B8F9-6360E724D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625411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0</xdr:col>
      <xdr:colOff>1028700</xdr:colOff>
      <xdr:row>184</xdr:row>
      <xdr:rowOff>0</xdr:rowOff>
    </xdr:to>
    <xdr:pic>
      <xdr:nvPicPr>
        <xdr:cNvPr id="1099" name="Immagine 1098">
          <a:extLst>
            <a:ext uri="{FF2B5EF4-FFF2-40B4-BE49-F238E27FC236}">
              <a16:creationId xmlns:a16="http://schemas.microsoft.com/office/drawing/2014/main" xmlns="" id="{181749BC-FA04-E1C1-63D0-3F37CA86A6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626554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0</xdr:col>
      <xdr:colOff>1028700</xdr:colOff>
      <xdr:row>185</xdr:row>
      <xdr:rowOff>0</xdr:rowOff>
    </xdr:to>
    <xdr:pic>
      <xdr:nvPicPr>
        <xdr:cNvPr id="1101" name="Immagine 1100">
          <a:extLst>
            <a:ext uri="{FF2B5EF4-FFF2-40B4-BE49-F238E27FC236}">
              <a16:creationId xmlns:a16="http://schemas.microsoft.com/office/drawing/2014/main" xmlns="" id="{62CEBD91-16B3-A1EC-C30A-DE10AD733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627697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0</xdr:col>
      <xdr:colOff>952500</xdr:colOff>
      <xdr:row>186</xdr:row>
      <xdr:rowOff>0</xdr:rowOff>
    </xdr:to>
    <xdr:pic>
      <xdr:nvPicPr>
        <xdr:cNvPr id="1103" name="Immagine 1102">
          <a:extLst>
            <a:ext uri="{FF2B5EF4-FFF2-40B4-BE49-F238E27FC236}">
              <a16:creationId xmlns:a16="http://schemas.microsoft.com/office/drawing/2014/main" xmlns="" id="{F08E04F1-9D84-45ED-6DC7-1B09A945D3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628840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0</xdr:col>
      <xdr:colOff>952500</xdr:colOff>
      <xdr:row>187</xdr:row>
      <xdr:rowOff>0</xdr:rowOff>
    </xdr:to>
    <xdr:pic>
      <xdr:nvPicPr>
        <xdr:cNvPr id="1105" name="Immagine 1104">
          <a:extLst>
            <a:ext uri="{FF2B5EF4-FFF2-40B4-BE49-F238E27FC236}">
              <a16:creationId xmlns:a16="http://schemas.microsoft.com/office/drawing/2014/main" xmlns="" id="{A6F97DD2-E06E-EBAF-A063-BAC869CFF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629983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0</xdr:col>
      <xdr:colOff>952500</xdr:colOff>
      <xdr:row>188</xdr:row>
      <xdr:rowOff>0</xdr:rowOff>
    </xdr:to>
    <xdr:pic>
      <xdr:nvPicPr>
        <xdr:cNvPr id="1107" name="Immagine 1106">
          <a:extLst>
            <a:ext uri="{FF2B5EF4-FFF2-40B4-BE49-F238E27FC236}">
              <a16:creationId xmlns:a16="http://schemas.microsoft.com/office/drawing/2014/main" xmlns="" id="{1978D47F-7512-0EA9-F4B1-465AE94CE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631126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188</xdr:row>
      <xdr:rowOff>0</xdr:rowOff>
    </xdr:from>
    <xdr:to>
      <xdr:col>0</xdr:col>
      <xdr:colOff>968830</xdr:colOff>
      <xdr:row>189</xdr:row>
      <xdr:rowOff>0</xdr:rowOff>
    </xdr:to>
    <xdr:pic>
      <xdr:nvPicPr>
        <xdr:cNvPr id="1109" name="Immagine 1108">
          <a:extLst>
            <a:ext uri="{FF2B5EF4-FFF2-40B4-BE49-F238E27FC236}">
              <a16:creationId xmlns:a16="http://schemas.microsoft.com/office/drawing/2014/main" xmlns="" id="{63A158A4-63D3-3DBE-EB6E-D213561FE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6" y="632269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189</xdr:row>
      <xdr:rowOff>0</xdr:rowOff>
    </xdr:from>
    <xdr:to>
      <xdr:col>0</xdr:col>
      <xdr:colOff>968830</xdr:colOff>
      <xdr:row>190</xdr:row>
      <xdr:rowOff>0</xdr:rowOff>
    </xdr:to>
    <xdr:pic>
      <xdr:nvPicPr>
        <xdr:cNvPr id="1111" name="Immagine 1110">
          <a:extLst>
            <a:ext uri="{FF2B5EF4-FFF2-40B4-BE49-F238E27FC236}">
              <a16:creationId xmlns:a16="http://schemas.microsoft.com/office/drawing/2014/main" xmlns="" id="{F50E8F8A-9588-A366-2D88-7A9A6CD16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6" y="633412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190</xdr:row>
      <xdr:rowOff>0</xdr:rowOff>
    </xdr:from>
    <xdr:to>
      <xdr:col>0</xdr:col>
      <xdr:colOff>968830</xdr:colOff>
      <xdr:row>191</xdr:row>
      <xdr:rowOff>0</xdr:rowOff>
    </xdr:to>
    <xdr:pic>
      <xdr:nvPicPr>
        <xdr:cNvPr id="1113" name="Immagine 1112">
          <a:extLst>
            <a:ext uri="{FF2B5EF4-FFF2-40B4-BE49-F238E27FC236}">
              <a16:creationId xmlns:a16="http://schemas.microsoft.com/office/drawing/2014/main" xmlns="" id="{D0C3602A-82AA-AE3D-B69F-0F2F5C7501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6" y="634555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191</xdr:row>
      <xdr:rowOff>0</xdr:rowOff>
    </xdr:from>
    <xdr:to>
      <xdr:col>0</xdr:col>
      <xdr:colOff>968830</xdr:colOff>
      <xdr:row>192</xdr:row>
      <xdr:rowOff>0</xdr:rowOff>
    </xdr:to>
    <xdr:pic>
      <xdr:nvPicPr>
        <xdr:cNvPr id="1115" name="Immagine 1114">
          <a:extLst>
            <a:ext uri="{FF2B5EF4-FFF2-40B4-BE49-F238E27FC236}">
              <a16:creationId xmlns:a16="http://schemas.microsoft.com/office/drawing/2014/main" xmlns="" id="{610CAAA5-94EE-A0B9-5B16-19D8CB9C42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6" y="635698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192</xdr:row>
      <xdr:rowOff>0</xdr:rowOff>
    </xdr:from>
    <xdr:to>
      <xdr:col>0</xdr:col>
      <xdr:colOff>1104900</xdr:colOff>
      <xdr:row>193</xdr:row>
      <xdr:rowOff>0</xdr:rowOff>
    </xdr:to>
    <xdr:pic>
      <xdr:nvPicPr>
        <xdr:cNvPr id="1117" name="Immagine 1116">
          <a:extLst>
            <a:ext uri="{FF2B5EF4-FFF2-40B4-BE49-F238E27FC236}">
              <a16:creationId xmlns:a16="http://schemas.microsoft.com/office/drawing/2014/main" xmlns="" id="{257A3D13-6663-38A2-BE8B-7C43FC2333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636841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193</xdr:row>
      <xdr:rowOff>0</xdr:rowOff>
    </xdr:from>
    <xdr:to>
      <xdr:col>0</xdr:col>
      <xdr:colOff>1104900</xdr:colOff>
      <xdr:row>194</xdr:row>
      <xdr:rowOff>0</xdr:rowOff>
    </xdr:to>
    <xdr:pic>
      <xdr:nvPicPr>
        <xdr:cNvPr id="1119" name="Immagine 1118">
          <a:extLst>
            <a:ext uri="{FF2B5EF4-FFF2-40B4-BE49-F238E27FC236}">
              <a16:creationId xmlns:a16="http://schemas.microsoft.com/office/drawing/2014/main" xmlns="" id="{948B1ACD-1FE5-2FAE-3624-5680E8653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637984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0</xdr:col>
      <xdr:colOff>838200</xdr:colOff>
      <xdr:row>195</xdr:row>
      <xdr:rowOff>0</xdr:rowOff>
    </xdr:to>
    <xdr:pic>
      <xdr:nvPicPr>
        <xdr:cNvPr id="1121" name="Immagine 1120">
          <a:extLst>
            <a:ext uri="{FF2B5EF4-FFF2-40B4-BE49-F238E27FC236}">
              <a16:creationId xmlns:a16="http://schemas.microsoft.com/office/drawing/2014/main" xmlns="" id="{0629E7EA-D966-7883-131A-21030B384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639127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0</xdr:col>
      <xdr:colOff>838200</xdr:colOff>
      <xdr:row>196</xdr:row>
      <xdr:rowOff>0</xdr:rowOff>
    </xdr:to>
    <xdr:pic>
      <xdr:nvPicPr>
        <xdr:cNvPr id="1123" name="Immagine 1122">
          <a:extLst>
            <a:ext uri="{FF2B5EF4-FFF2-40B4-BE49-F238E27FC236}">
              <a16:creationId xmlns:a16="http://schemas.microsoft.com/office/drawing/2014/main" xmlns="" id="{E4BDB24F-869A-6E15-FEA6-621037B75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640270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0</xdr:col>
      <xdr:colOff>762000</xdr:colOff>
      <xdr:row>197</xdr:row>
      <xdr:rowOff>0</xdr:rowOff>
    </xdr:to>
    <xdr:pic>
      <xdr:nvPicPr>
        <xdr:cNvPr id="1125" name="Immagine 1124">
          <a:extLst>
            <a:ext uri="{FF2B5EF4-FFF2-40B4-BE49-F238E27FC236}">
              <a16:creationId xmlns:a16="http://schemas.microsoft.com/office/drawing/2014/main" xmlns="" id="{C47F7398-F3E4-C1B6-007F-066A8772D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641413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0</xdr:col>
      <xdr:colOff>762000</xdr:colOff>
      <xdr:row>198</xdr:row>
      <xdr:rowOff>0</xdr:rowOff>
    </xdr:to>
    <xdr:pic>
      <xdr:nvPicPr>
        <xdr:cNvPr id="1127" name="Immagine 1126">
          <a:extLst>
            <a:ext uri="{FF2B5EF4-FFF2-40B4-BE49-F238E27FC236}">
              <a16:creationId xmlns:a16="http://schemas.microsoft.com/office/drawing/2014/main" xmlns="" id="{36E8BF5B-6D5C-E8FD-A358-332BEE40C1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642556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0</xdr:col>
      <xdr:colOff>1094014</xdr:colOff>
      <xdr:row>199</xdr:row>
      <xdr:rowOff>0</xdr:rowOff>
    </xdr:to>
    <xdr:pic>
      <xdr:nvPicPr>
        <xdr:cNvPr id="1129" name="Immagine 1128">
          <a:extLst>
            <a:ext uri="{FF2B5EF4-FFF2-40B4-BE49-F238E27FC236}">
              <a16:creationId xmlns:a16="http://schemas.microsoft.com/office/drawing/2014/main" xmlns="" id="{A590A89B-E1B1-E320-9C94-B0E95666A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643699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1</xdr:rowOff>
    </xdr:from>
    <xdr:to>
      <xdr:col>1</xdr:col>
      <xdr:colOff>0</xdr:colOff>
      <xdr:row>199</xdr:row>
      <xdr:rowOff>1132218</xdr:rowOff>
    </xdr:to>
    <xdr:pic>
      <xdr:nvPicPr>
        <xdr:cNvPr id="1131" name="Immagine 1130">
          <a:extLst>
            <a:ext uri="{FF2B5EF4-FFF2-40B4-BE49-F238E27FC236}">
              <a16:creationId xmlns:a16="http://schemas.microsoft.com/office/drawing/2014/main" xmlns="" id="{92701262-DC01-99A3-7F19-CDFF3EF4C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644842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1</xdr:col>
      <xdr:colOff>0</xdr:colOff>
      <xdr:row>200</xdr:row>
      <xdr:rowOff>1081216</xdr:rowOff>
    </xdr:to>
    <xdr:pic>
      <xdr:nvPicPr>
        <xdr:cNvPr id="1133" name="Immagine 1132">
          <a:extLst>
            <a:ext uri="{FF2B5EF4-FFF2-40B4-BE49-F238E27FC236}">
              <a16:creationId xmlns:a16="http://schemas.microsoft.com/office/drawing/2014/main" xmlns="" id="{049ACA9A-BC8E-99C6-6148-0443AF410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645985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0</xdr:col>
      <xdr:colOff>849086</xdr:colOff>
      <xdr:row>202</xdr:row>
      <xdr:rowOff>0</xdr:rowOff>
    </xdr:to>
    <xdr:pic>
      <xdr:nvPicPr>
        <xdr:cNvPr id="1135" name="Immagine 1134">
          <a:extLst>
            <a:ext uri="{FF2B5EF4-FFF2-40B4-BE49-F238E27FC236}">
              <a16:creationId xmlns:a16="http://schemas.microsoft.com/office/drawing/2014/main" xmlns="" id="{6DCB0352-4F39-961C-7556-58749AD84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647128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0</xdr:col>
      <xdr:colOff>914400</xdr:colOff>
      <xdr:row>203</xdr:row>
      <xdr:rowOff>0</xdr:rowOff>
    </xdr:to>
    <xdr:pic>
      <xdr:nvPicPr>
        <xdr:cNvPr id="1137" name="Immagine 1136">
          <a:extLst>
            <a:ext uri="{FF2B5EF4-FFF2-40B4-BE49-F238E27FC236}">
              <a16:creationId xmlns:a16="http://schemas.microsoft.com/office/drawing/2014/main" xmlns="" id="{712146C4-5D98-4344-A6AA-8AA6DEE3CE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648271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38101</xdr:colOff>
      <xdr:row>24</xdr:row>
      <xdr:rowOff>9525</xdr:rowOff>
    </xdr:from>
    <xdr:to>
      <xdr:col>0</xdr:col>
      <xdr:colOff>927283</xdr:colOff>
      <xdr:row>24</xdr:row>
      <xdr:rowOff>1114425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648230B2-3F81-4203-836E-F1EA4D562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38101" y="26517600"/>
          <a:ext cx="889182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0</xdr:row>
      <xdr:rowOff>38100</xdr:rowOff>
    </xdr:from>
    <xdr:to>
      <xdr:col>1</xdr:col>
      <xdr:colOff>359006</xdr:colOff>
      <xdr:row>0</xdr:row>
      <xdr:rowOff>809624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671EED68-FDD4-42C1-A685-C24A5183DB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57150" y="38100"/>
          <a:ext cx="1444856" cy="771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4"/>
  <sheetViews>
    <sheetView tabSelected="1" topLeftCell="F1" workbookViewId="0">
      <selection activeCell="U5" sqref="U5:X5"/>
    </sheetView>
  </sheetViews>
  <sheetFormatPr defaultRowHeight="15" x14ac:dyDescent="0.25"/>
  <cols>
    <col min="1" max="1" width="17.140625" style="3" customWidth="1"/>
    <col min="2" max="2" width="14.140625" style="3" bestFit="1" customWidth="1"/>
    <col min="3" max="3" width="8.28515625" style="3" bestFit="1" customWidth="1"/>
    <col min="4" max="4" width="15.42578125" style="3" bestFit="1" customWidth="1"/>
    <col min="5" max="5" width="9" style="3" customWidth="1"/>
    <col min="6" max="6" width="16" style="10" customWidth="1"/>
    <col min="7" max="7" width="25.5703125" style="10" customWidth="1"/>
    <col min="8" max="8" width="12.85546875" style="3" bestFit="1" customWidth="1"/>
    <col min="9" max="9" width="12.5703125" style="3" customWidth="1"/>
    <col min="10" max="10" width="20.85546875" style="10" customWidth="1"/>
    <col min="11" max="11" width="10.5703125" style="3" customWidth="1"/>
    <col min="12" max="12" width="9.5703125" style="3" customWidth="1"/>
    <col min="13" max="13" width="9.28515625" style="2" customWidth="1"/>
    <col min="14" max="14" width="12.28515625" style="12" bestFit="1" customWidth="1"/>
    <col min="15" max="15" width="15.85546875" style="12" bestFit="1" customWidth="1"/>
    <col min="16" max="16" width="22.28515625" bestFit="1" customWidth="1"/>
    <col min="17" max="17" width="22.28515625" style="14" customWidth="1"/>
    <col min="18" max="18" width="11.85546875" bestFit="1" customWidth="1"/>
    <col min="19" max="19" width="13.140625" bestFit="1" customWidth="1"/>
  </cols>
  <sheetData>
    <row r="1" spans="1:19" ht="77.25" customHeight="1" x14ac:dyDescent="0.25"/>
    <row r="2" spans="1:19" s="1" customFormat="1" ht="30" x14ac:dyDescent="0.25">
      <c r="A2" s="5" t="s">
        <v>471</v>
      </c>
      <c r="B2" s="5" t="s">
        <v>472</v>
      </c>
      <c r="C2" s="5" t="s">
        <v>473</v>
      </c>
      <c r="D2" s="5" t="s">
        <v>474</v>
      </c>
      <c r="E2" s="5" t="s">
        <v>475</v>
      </c>
      <c r="F2" s="9" t="s">
        <v>476</v>
      </c>
      <c r="G2" s="9" t="s">
        <v>477</v>
      </c>
      <c r="H2" s="5" t="s">
        <v>478</v>
      </c>
      <c r="I2" s="5" t="s">
        <v>479</v>
      </c>
      <c r="J2" s="9" t="s">
        <v>480</v>
      </c>
      <c r="K2" s="5" t="s">
        <v>0</v>
      </c>
      <c r="L2" s="9" t="s">
        <v>488</v>
      </c>
      <c r="M2" s="6" t="s">
        <v>1</v>
      </c>
      <c r="N2" s="11" t="s">
        <v>2</v>
      </c>
      <c r="O2" s="11" t="s">
        <v>3</v>
      </c>
      <c r="P2" s="7" t="s">
        <v>481</v>
      </c>
      <c r="Q2" s="13" t="s">
        <v>482</v>
      </c>
      <c r="R2" s="7" t="s">
        <v>483</v>
      </c>
      <c r="S2" s="7" t="s">
        <v>484</v>
      </c>
    </row>
    <row r="3" spans="1:19" s="4" customFormat="1" ht="90" customHeight="1" x14ac:dyDescent="0.25">
      <c r="A3" s="8"/>
      <c r="B3" s="15" t="s">
        <v>5</v>
      </c>
      <c r="C3" s="15" t="s">
        <v>206</v>
      </c>
      <c r="D3" s="15" t="s">
        <v>207</v>
      </c>
      <c r="E3" s="15" t="s">
        <v>272</v>
      </c>
      <c r="F3" s="16" t="s">
        <v>310</v>
      </c>
      <c r="G3" s="16" t="s">
        <v>337</v>
      </c>
      <c r="H3" s="15" t="s">
        <v>487</v>
      </c>
      <c r="I3" s="15" t="s">
        <v>486</v>
      </c>
      <c r="J3" s="16" t="s">
        <v>395</v>
      </c>
      <c r="K3" s="15" t="s">
        <v>406</v>
      </c>
      <c r="L3" s="29" t="s">
        <v>406</v>
      </c>
      <c r="M3" s="17">
        <v>4</v>
      </c>
      <c r="N3" s="18">
        <v>354</v>
      </c>
      <c r="O3" s="18">
        <f t="shared" ref="O3:O66" si="0">$M3*N3</f>
        <v>1416</v>
      </c>
      <c r="P3" s="19" t="s">
        <v>425</v>
      </c>
      <c r="Q3" s="20" t="s">
        <v>432</v>
      </c>
      <c r="R3" s="19" t="s">
        <v>452</v>
      </c>
      <c r="S3" s="19" t="s">
        <v>455</v>
      </c>
    </row>
    <row r="4" spans="1:19" s="4" customFormat="1" ht="90" customHeight="1" x14ac:dyDescent="0.25">
      <c r="A4" s="8"/>
      <c r="B4" s="15" t="s">
        <v>6</v>
      </c>
      <c r="C4" s="15" t="s">
        <v>206</v>
      </c>
      <c r="D4" s="15" t="s">
        <v>207</v>
      </c>
      <c r="E4" s="15" t="s">
        <v>272</v>
      </c>
      <c r="F4" s="16" t="s">
        <v>310</v>
      </c>
      <c r="G4" s="16" t="s">
        <v>337</v>
      </c>
      <c r="H4" s="15" t="s">
        <v>487</v>
      </c>
      <c r="I4" s="15" t="s">
        <v>486</v>
      </c>
      <c r="J4" s="16" t="s">
        <v>395</v>
      </c>
      <c r="K4" s="15" t="s">
        <v>284</v>
      </c>
      <c r="L4" s="29" t="s">
        <v>284</v>
      </c>
      <c r="M4" s="17">
        <v>39</v>
      </c>
      <c r="N4" s="18">
        <v>354</v>
      </c>
      <c r="O4" s="18">
        <f t="shared" si="0"/>
        <v>13806</v>
      </c>
      <c r="P4" s="19" t="s">
        <v>425</v>
      </c>
      <c r="Q4" s="20" t="s">
        <v>432</v>
      </c>
      <c r="R4" s="19" t="s">
        <v>452</v>
      </c>
      <c r="S4" s="19" t="s">
        <v>455</v>
      </c>
    </row>
    <row r="5" spans="1:19" s="4" customFormat="1" ht="90" customHeight="1" x14ac:dyDescent="0.25">
      <c r="A5" s="8"/>
      <c r="B5" s="15" t="s">
        <v>7</v>
      </c>
      <c r="C5" s="15" t="s">
        <v>206</v>
      </c>
      <c r="D5" s="15" t="s">
        <v>207</v>
      </c>
      <c r="E5" s="15" t="s">
        <v>272</v>
      </c>
      <c r="F5" s="16" t="s">
        <v>310</v>
      </c>
      <c r="G5" s="16" t="s">
        <v>337</v>
      </c>
      <c r="H5" s="15" t="s">
        <v>487</v>
      </c>
      <c r="I5" s="15" t="s">
        <v>486</v>
      </c>
      <c r="J5" s="16" t="s">
        <v>395</v>
      </c>
      <c r="K5" s="15" t="s">
        <v>283</v>
      </c>
      <c r="L5" s="29" t="s">
        <v>283</v>
      </c>
      <c r="M5" s="17">
        <v>52</v>
      </c>
      <c r="N5" s="18">
        <v>354</v>
      </c>
      <c r="O5" s="18">
        <f t="shared" si="0"/>
        <v>18408</v>
      </c>
      <c r="P5" s="19" t="s">
        <v>425</v>
      </c>
      <c r="Q5" s="20" t="s">
        <v>432</v>
      </c>
      <c r="R5" s="19" t="s">
        <v>452</v>
      </c>
      <c r="S5" s="19" t="s">
        <v>455</v>
      </c>
    </row>
    <row r="6" spans="1:19" s="4" customFormat="1" ht="90" customHeight="1" x14ac:dyDescent="0.25">
      <c r="A6" s="8"/>
      <c r="B6" s="15" t="s">
        <v>8</v>
      </c>
      <c r="C6" s="15" t="s">
        <v>206</v>
      </c>
      <c r="D6" s="15" t="s">
        <v>207</v>
      </c>
      <c r="E6" s="15" t="s">
        <v>272</v>
      </c>
      <c r="F6" s="16" t="s">
        <v>310</v>
      </c>
      <c r="G6" s="16" t="s">
        <v>337</v>
      </c>
      <c r="H6" s="15" t="s">
        <v>487</v>
      </c>
      <c r="I6" s="15" t="s">
        <v>486</v>
      </c>
      <c r="J6" s="16" t="s">
        <v>395</v>
      </c>
      <c r="K6" s="15" t="s">
        <v>413</v>
      </c>
      <c r="L6" s="29" t="s">
        <v>413</v>
      </c>
      <c r="M6" s="17">
        <v>35</v>
      </c>
      <c r="N6" s="18">
        <v>354</v>
      </c>
      <c r="O6" s="18">
        <f t="shared" si="0"/>
        <v>12390</v>
      </c>
      <c r="P6" s="19" t="s">
        <v>425</v>
      </c>
      <c r="Q6" s="20" t="s">
        <v>432</v>
      </c>
      <c r="R6" s="19" t="s">
        <v>452</v>
      </c>
      <c r="S6" s="19" t="s">
        <v>455</v>
      </c>
    </row>
    <row r="7" spans="1:19" s="4" customFormat="1" ht="90" customHeight="1" x14ac:dyDescent="0.25">
      <c r="A7" s="8"/>
      <c r="B7" s="15" t="s">
        <v>9</v>
      </c>
      <c r="C7" s="15" t="s">
        <v>206</v>
      </c>
      <c r="D7" s="15" t="s">
        <v>207</v>
      </c>
      <c r="E7" s="15" t="s">
        <v>272</v>
      </c>
      <c r="F7" s="16" t="s">
        <v>310</v>
      </c>
      <c r="G7" s="16" t="s">
        <v>337</v>
      </c>
      <c r="H7" s="15" t="s">
        <v>487</v>
      </c>
      <c r="I7" s="15" t="s">
        <v>486</v>
      </c>
      <c r="J7" s="16" t="s">
        <v>395</v>
      </c>
      <c r="K7" s="15" t="s">
        <v>278</v>
      </c>
      <c r="L7" s="29" t="s">
        <v>278</v>
      </c>
      <c r="M7" s="17">
        <v>18</v>
      </c>
      <c r="N7" s="18">
        <v>354</v>
      </c>
      <c r="O7" s="18">
        <f t="shared" si="0"/>
        <v>6372</v>
      </c>
      <c r="P7" s="19" t="s">
        <v>425</v>
      </c>
      <c r="Q7" s="20" t="s">
        <v>432</v>
      </c>
      <c r="R7" s="19" t="s">
        <v>452</v>
      </c>
      <c r="S7" s="19" t="s">
        <v>455</v>
      </c>
    </row>
    <row r="8" spans="1:19" s="4" customFormat="1" ht="90" customHeight="1" x14ac:dyDescent="0.25">
      <c r="A8" s="8"/>
      <c r="B8" s="15" t="s">
        <v>10</v>
      </c>
      <c r="C8" s="15" t="s">
        <v>206</v>
      </c>
      <c r="D8" s="15" t="s">
        <v>207</v>
      </c>
      <c r="E8" s="15" t="s">
        <v>273</v>
      </c>
      <c r="F8" s="16" t="s">
        <v>311</v>
      </c>
      <c r="G8" s="16" t="s">
        <v>337</v>
      </c>
      <c r="H8" s="15" t="s">
        <v>487</v>
      </c>
      <c r="I8" s="15" t="s">
        <v>486</v>
      </c>
      <c r="J8" s="16" t="s">
        <v>395</v>
      </c>
      <c r="K8" s="15" t="s">
        <v>284</v>
      </c>
      <c r="L8" s="29" t="s">
        <v>284</v>
      </c>
      <c r="M8" s="17">
        <v>7</v>
      </c>
      <c r="N8" s="18">
        <v>354</v>
      </c>
      <c r="O8" s="18">
        <f t="shared" si="0"/>
        <v>2478</v>
      </c>
      <c r="P8" s="19" t="s">
        <v>425</v>
      </c>
      <c r="Q8" s="20" t="s">
        <v>432</v>
      </c>
      <c r="R8" s="19" t="s">
        <v>452</v>
      </c>
      <c r="S8" s="19" t="s">
        <v>455</v>
      </c>
    </row>
    <row r="9" spans="1:19" s="4" customFormat="1" ht="90" customHeight="1" x14ac:dyDescent="0.25">
      <c r="A9" s="8"/>
      <c r="B9" s="15" t="s">
        <v>11</v>
      </c>
      <c r="C9" s="15" t="s">
        <v>206</v>
      </c>
      <c r="D9" s="15" t="s">
        <v>207</v>
      </c>
      <c r="E9" s="15" t="s">
        <v>273</v>
      </c>
      <c r="F9" s="16" t="s">
        <v>311</v>
      </c>
      <c r="G9" s="16" t="s">
        <v>337</v>
      </c>
      <c r="H9" s="15" t="s">
        <v>487</v>
      </c>
      <c r="I9" s="15" t="s">
        <v>486</v>
      </c>
      <c r="J9" s="16" t="s">
        <v>395</v>
      </c>
      <c r="K9" s="15" t="s">
        <v>283</v>
      </c>
      <c r="L9" s="29" t="s">
        <v>283</v>
      </c>
      <c r="M9" s="17">
        <v>7</v>
      </c>
      <c r="N9" s="18">
        <v>354</v>
      </c>
      <c r="O9" s="18">
        <f t="shared" si="0"/>
        <v>2478</v>
      </c>
      <c r="P9" s="19" t="s">
        <v>425</v>
      </c>
      <c r="Q9" s="20" t="s">
        <v>432</v>
      </c>
      <c r="R9" s="19" t="s">
        <v>452</v>
      </c>
      <c r="S9" s="19" t="s">
        <v>455</v>
      </c>
    </row>
    <row r="10" spans="1:19" s="4" customFormat="1" ht="90" customHeight="1" x14ac:dyDescent="0.25">
      <c r="A10" s="8"/>
      <c r="B10" s="15" t="s">
        <v>12</v>
      </c>
      <c r="C10" s="15" t="s">
        <v>206</v>
      </c>
      <c r="D10" s="15" t="s">
        <v>208</v>
      </c>
      <c r="E10" s="15" t="s">
        <v>274</v>
      </c>
      <c r="F10" s="16" t="s">
        <v>312</v>
      </c>
      <c r="G10" s="16" t="s">
        <v>337</v>
      </c>
      <c r="H10" s="15" t="s">
        <v>487</v>
      </c>
      <c r="I10" s="15" t="s">
        <v>486</v>
      </c>
      <c r="J10" s="16" t="s">
        <v>395</v>
      </c>
      <c r="K10" s="15" t="s">
        <v>284</v>
      </c>
      <c r="L10" s="29" t="s">
        <v>284</v>
      </c>
      <c r="M10" s="17">
        <v>3</v>
      </c>
      <c r="N10" s="18">
        <v>420</v>
      </c>
      <c r="O10" s="18">
        <f t="shared" si="0"/>
        <v>1260</v>
      </c>
      <c r="P10" s="19" t="s">
        <v>425</v>
      </c>
      <c r="Q10" s="20" t="s">
        <v>432</v>
      </c>
      <c r="R10" s="19" t="s">
        <v>452</v>
      </c>
      <c r="S10" s="19" t="s">
        <v>455</v>
      </c>
    </row>
    <row r="11" spans="1:19" s="4" customFormat="1" ht="90" customHeight="1" x14ac:dyDescent="0.25">
      <c r="A11" s="8"/>
      <c r="B11" s="15" t="s">
        <v>13</v>
      </c>
      <c r="C11" s="15" t="s">
        <v>206</v>
      </c>
      <c r="D11" s="15" t="s">
        <v>208</v>
      </c>
      <c r="E11" s="15" t="s">
        <v>274</v>
      </c>
      <c r="F11" s="16" t="s">
        <v>312</v>
      </c>
      <c r="G11" s="16" t="s">
        <v>337</v>
      </c>
      <c r="H11" s="15" t="s">
        <v>487</v>
      </c>
      <c r="I11" s="15" t="s">
        <v>486</v>
      </c>
      <c r="J11" s="16" t="s">
        <v>395</v>
      </c>
      <c r="K11" s="15" t="s">
        <v>283</v>
      </c>
      <c r="L11" s="29" t="s">
        <v>283</v>
      </c>
      <c r="M11" s="17">
        <v>8</v>
      </c>
      <c r="N11" s="18">
        <v>420</v>
      </c>
      <c r="O11" s="18">
        <f t="shared" si="0"/>
        <v>3360</v>
      </c>
      <c r="P11" s="19" t="s">
        <v>425</v>
      </c>
      <c r="Q11" s="20" t="s">
        <v>432</v>
      </c>
      <c r="R11" s="19" t="s">
        <v>452</v>
      </c>
      <c r="S11" s="19" t="s">
        <v>455</v>
      </c>
    </row>
    <row r="12" spans="1:19" s="4" customFormat="1" ht="90" customHeight="1" x14ac:dyDescent="0.25">
      <c r="A12" s="8"/>
      <c r="B12" s="15" t="s">
        <v>14</v>
      </c>
      <c r="C12" s="15" t="s">
        <v>206</v>
      </c>
      <c r="D12" s="15" t="s">
        <v>209</v>
      </c>
      <c r="E12" s="15" t="s">
        <v>280</v>
      </c>
      <c r="F12" s="16" t="s">
        <v>316</v>
      </c>
      <c r="G12" s="16" t="s">
        <v>338</v>
      </c>
      <c r="H12" s="15" t="s">
        <v>487</v>
      </c>
      <c r="I12" s="15" t="s">
        <v>486</v>
      </c>
      <c r="J12" s="16" t="s">
        <v>395</v>
      </c>
      <c r="K12" s="15" t="s">
        <v>284</v>
      </c>
      <c r="L12" s="29" t="s">
        <v>284</v>
      </c>
      <c r="M12" s="17">
        <v>11</v>
      </c>
      <c r="N12" s="18">
        <v>348</v>
      </c>
      <c r="O12" s="18">
        <f t="shared" si="0"/>
        <v>3828</v>
      </c>
      <c r="P12" s="19" t="s">
        <v>427</v>
      </c>
      <c r="Q12" s="20" t="s">
        <v>433</v>
      </c>
      <c r="R12" s="19" t="s">
        <v>452</v>
      </c>
      <c r="S12" s="19" t="s">
        <v>455</v>
      </c>
    </row>
    <row r="13" spans="1:19" s="4" customFormat="1" ht="90" customHeight="1" x14ac:dyDescent="0.25">
      <c r="A13" s="8"/>
      <c r="B13" s="15" t="s">
        <v>15</v>
      </c>
      <c r="C13" s="15" t="s">
        <v>206</v>
      </c>
      <c r="D13" s="15" t="s">
        <v>209</v>
      </c>
      <c r="E13" s="15" t="s">
        <v>280</v>
      </c>
      <c r="F13" s="16" t="s">
        <v>316</v>
      </c>
      <c r="G13" s="16" t="s">
        <v>338</v>
      </c>
      <c r="H13" s="15" t="s">
        <v>487</v>
      </c>
      <c r="I13" s="15" t="s">
        <v>486</v>
      </c>
      <c r="J13" s="16" t="s">
        <v>395</v>
      </c>
      <c r="K13" s="15" t="s">
        <v>283</v>
      </c>
      <c r="L13" s="29" t="s">
        <v>283</v>
      </c>
      <c r="M13" s="17">
        <v>15</v>
      </c>
      <c r="N13" s="18">
        <v>348</v>
      </c>
      <c r="O13" s="18">
        <f t="shared" si="0"/>
        <v>5220</v>
      </c>
      <c r="P13" s="19" t="s">
        <v>427</v>
      </c>
      <c r="Q13" s="20" t="s">
        <v>433</v>
      </c>
      <c r="R13" s="19" t="s">
        <v>452</v>
      </c>
      <c r="S13" s="19" t="s">
        <v>455</v>
      </c>
    </row>
    <row r="14" spans="1:19" s="4" customFormat="1" ht="90" customHeight="1" x14ac:dyDescent="0.25">
      <c r="A14" s="8"/>
      <c r="B14" s="15" t="s">
        <v>16</v>
      </c>
      <c r="C14" s="15" t="s">
        <v>206</v>
      </c>
      <c r="D14" s="15" t="s">
        <v>209</v>
      </c>
      <c r="E14" s="15" t="s">
        <v>280</v>
      </c>
      <c r="F14" s="16" t="s">
        <v>316</v>
      </c>
      <c r="G14" s="16" t="s">
        <v>338</v>
      </c>
      <c r="H14" s="15" t="s">
        <v>487</v>
      </c>
      <c r="I14" s="15" t="s">
        <v>486</v>
      </c>
      <c r="J14" s="16" t="s">
        <v>395</v>
      </c>
      <c r="K14" s="15" t="s">
        <v>413</v>
      </c>
      <c r="L14" s="29" t="s">
        <v>413</v>
      </c>
      <c r="M14" s="17">
        <v>25</v>
      </c>
      <c r="N14" s="18">
        <v>348</v>
      </c>
      <c r="O14" s="18">
        <f t="shared" si="0"/>
        <v>8700</v>
      </c>
      <c r="P14" s="19" t="s">
        <v>427</v>
      </c>
      <c r="Q14" s="20" t="s">
        <v>433</v>
      </c>
      <c r="R14" s="19" t="s">
        <v>452</v>
      </c>
      <c r="S14" s="19" t="s">
        <v>455</v>
      </c>
    </row>
    <row r="15" spans="1:19" s="4" customFormat="1" ht="90" customHeight="1" x14ac:dyDescent="0.25">
      <c r="A15" s="8"/>
      <c r="B15" s="15" t="s">
        <v>17</v>
      </c>
      <c r="C15" s="15" t="s">
        <v>206</v>
      </c>
      <c r="D15" s="15" t="s">
        <v>210</v>
      </c>
      <c r="E15" s="15" t="s">
        <v>281</v>
      </c>
      <c r="F15" s="16" t="s">
        <v>305</v>
      </c>
      <c r="G15" s="16" t="s">
        <v>339</v>
      </c>
      <c r="H15" s="15" t="s">
        <v>487</v>
      </c>
      <c r="I15" s="15" t="s">
        <v>486</v>
      </c>
      <c r="J15" s="16" t="s">
        <v>397</v>
      </c>
      <c r="K15" s="15" t="s">
        <v>417</v>
      </c>
      <c r="L15" s="29" t="s">
        <v>417</v>
      </c>
      <c r="M15" s="17">
        <v>15</v>
      </c>
      <c r="N15" s="18">
        <v>708</v>
      </c>
      <c r="O15" s="18">
        <f t="shared" si="0"/>
        <v>10620</v>
      </c>
      <c r="P15" s="19" t="s">
        <v>428</v>
      </c>
      <c r="Q15" s="20" t="s">
        <v>435</v>
      </c>
      <c r="R15" s="19" t="s">
        <v>452</v>
      </c>
      <c r="S15" s="19" t="s">
        <v>456</v>
      </c>
    </row>
    <row r="16" spans="1:19" s="4" customFormat="1" ht="90" customHeight="1" x14ac:dyDescent="0.25">
      <c r="A16" s="8"/>
      <c r="B16" s="15" t="s">
        <v>18</v>
      </c>
      <c r="C16" s="15" t="s">
        <v>206</v>
      </c>
      <c r="D16" s="15" t="s">
        <v>210</v>
      </c>
      <c r="E16" s="15" t="s">
        <v>281</v>
      </c>
      <c r="F16" s="16" t="s">
        <v>305</v>
      </c>
      <c r="G16" s="16" t="s">
        <v>339</v>
      </c>
      <c r="H16" s="15" t="s">
        <v>487</v>
      </c>
      <c r="I16" s="15" t="s">
        <v>486</v>
      </c>
      <c r="J16" s="16" t="s">
        <v>397</v>
      </c>
      <c r="K16" s="15" t="s">
        <v>291</v>
      </c>
      <c r="L16" s="29" t="s">
        <v>291</v>
      </c>
      <c r="M16" s="17">
        <v>82</v>
      </c>
      <c r="N16" s="18">
        <v>708</v>
      </c>
      <c r="O16" s="18">
        <f t="shared" si="0"/>
        <v>58056</v>
      </c>
      <c r="P16" s="19" t="s">
        <v>428</v>
      </c>
      <c r="Q16" s="20" t="s">
        <v>435</v>
      </c>
      <c r="R16" s="19" t="s">
        <v>452</v>
      </c>
      <c r="S16" s="19" t="s">
        <v>456</v>
      </c>
    </row>
    <row r="17" spans="1:19" s="4" customFormat="1" ht="90" customHeight="1" x14ac:dyDescent="0.25">
      <c r="A17" s="8"/>
      <c r="B17" s="15" t="s">
        <v>19</v>
      </c>
      <c r="C17" s="15" t="s">
        <v>206</v>
      </c>
      <c r="D17" s="15" t="s">
        <v>211</v>
      </c>
      <c r="E17" s="15" t="s">
        <v>280</v>
      </c>
      <c r="F17" s="16" t="s">
        <v>316</v>
      </c>
      <c r="G17" s="16" t="s">
        <v>340</v>
      </c>
      <c r="H17" s="15" t="s">
        <v>487</v>
      </c>
      <c r="I17" s="15" t="s">
        <v>486</v>
      </c>
      <c r="J17" s="16" t="s">
        <v>393</v>
      </c>
      <c r="K17" s="15" t="s">
        <v>413</v>
      </c>
      <c r="L17" s="29" t="s">
        <v>413</v>
      </c>
      <c r="M17" s="17">
        <v>18</v>
      </c>
      <c r="N17" s="18">
        <v>540</v>
      </c>
      <c r="O17" s="18">
        <f t="shared" si="0"/>
        <v>9720</v>
      </c>
      <c r="P17" s="19" t="s">
        <v>430</v>
      </c>
      <c r="Q17" s="20" t="s">
        <v>432</v>
      </c>
      <c r="R17" s="19" t="s">
        <v>452</v>
      </c>
      <c r="S17" s="19" t="s">
        <v>455</v>
      </c>
    </row>
    <row r="18" spans="1:19" s="4" customFormat="1" ht="90" customHeight="1" x14ac:dyDescent="0.25">
      <c r="A18" s="8"/>
      <c r="B18" s="15" t="s">
        <v>20</v>
      </c>
      <c r="C18" s="15" t="s">
        <v>206</v>
      </c>
      <c r="D18" s="15" t="s">
        <v>212</v>
      </c>
      <c r="E18" s="15" t="s">
        <v>281</v>
      </c>
      <c r="F18" s="16" t="s">
        <v>305</v>
      </c>
      <c r="G18" s="16" t="s">
        <v>341</v>
      </c>
      <c r="H18" s="15" t="s">
        <v>487</v>
      </c>
      <c r="I18" s="15" t="s">
        <v>486</v>
      </c>
      <c r="J18" s="16" t="s">
        <v>394</v>
      </c>
      <c r="K18" s="15" t="s">
        <v>408</v>
      </c>
      <c r="L18" s="29" t="s">
        <v>408</v>
      </c>
      <c r="M18" s="17">
        <v>31</v>
      </c>
      <c r="N18" s="18">
        <v>1188</v>
      </c>
      <c r="O18" s="18">
        <f t="shared" si="0"/>
        <v>36828</v>
      </c>
      <c r="P18" s="19" t="s">
        <v>425</v>
      </c>
      <c r="Q18" s="20" t="s">
        <v>436</v>
      </c>
      <c r="R18" s="19" t="s">
        <v>452</v>
      </c>
      <c r="S18" s="19" t="s">
        <v>457</v>
      </c>
    </row>
    <row r="19" spans="1:19" s="4" customFormat="1" ht="90" customHeight="1" x14ac:dyDescent="0.25">
      <c r="A19" s="8"/>
      <c r="B19" s="15" t="s">
        <v>21</v>
      </c>
      <c r="C19" s="15" t="s">
        <v>206</v>
      </c>
      <c r="D19" s="15" t="s">
        <v>212</v>
      </c>
      <c r="E19" s="15" t="s">
        <v>281</v>
      </c>
      <c r="F19" s="16" t="s">
        <v>305</v>
      </c>
      <c r="G19" s="16" t="s">
        <v>341</v>
      </c>
      <c r="H19" s="15" t="s">
        <v>487</v>
      </c>
      <c r="I19" s="15" t="s">
        <v>486</v>
      </c>
      <c r="J19" s="16" t="s">
        <v>394</v>
      </c>
      <c r="K19" s="15" t="s">
        <v>410</v>
      </c>
      <c r="L19" s="29" t="s">
        <v>410</v>
      </c>
      <c r="M19" s="17">
        <v>5</v>
      </c>
      <c r="N19" s="18">
        <v>1188</v>
      </c>
      <c r="O19" s="18">
        <f t="shared" si="0"/>
        <v>5940</v>
      </c>
      <c r="P19" s="19" t="s">
        <v>425</v>
      </c>
      <c r="Q19" s="20" t="s">
        <v>436</v>
      </c>
      <c r="R19" s="19" t="s">
        <v>452</v>
      </c>
      <c r="S19" s="19" t="s">
        <v>457</v>
      </c>
    </row>
    <row r="20" spans="1:19" s="4" customFormat="1" ht="90" customHeight="1" x14ac:dyDescent="0.25">
      <c r="A20" s="8"/>
      <c r="B20" s="15" t="s">
        <v>22</v>
      </c>
      <c r="C20" s="15" t="s">
        <v>206</v>
      </c>
      <c r="D20" s="15" t="s">
        <v>213</v>
      </c>
      <c r="E20" s="15" t="s">
        <v>270</v>
      </c>
      <c r="F20" s="16" t="s">
        <v>308</v>
      </c>
      <c r="G20" s="16" t="s">
        <v>342</v>
      </c>
      <c r="H20" s="15" t="s">
        <v>487</v>
      </c>
      <c r="I20" s="15" t="s">
        <v>486</v>
      </c>
      <c r="J20" s="16" t="s">
        <v>396</v>
      </c>
      <c r="K20" s="15" t="s">
        <v>407</v>
      </c>
      <c r="L20" s="29" t="s">
        <v>407</v>
      </c>
      <c r="M20" s="17">
        <v>33</v>
      </c>
      <c r="N20" s="18">
        <v>1560</v>
      </c>
      <c r="O20" s="18">
        <f t="shared" si="0"/>
        <v>51480</v>
      </c>
      <c r="P20" s="19" t="s">
        <v>428</v>
      </c>
      <c r="Q20" s="20" t="s">
        <v>436</v>
      </c>
      <c r="R20" s="19" t="s">
        <v>452</v>
      </c>
      <c r="S20" s="19" t="s">
        <v>457</v>
      </c>
    </row>
    <row r="21" spans="1:19" s="4" customFormat="1" ht="90" customHeight="1" x14ac:dyDescent="0.25">
      <c r="A21" s="8"/>
      <c r="B21" s="15" t="s">
        <v>23</v>
      </c>
      <c r="C21" s="15" t="s">
        <v>206</v>
      </c>
      <c r="D21" s="15" t="s">
        <v>213</v>
      </c>
      <c r="E21" s="15" t="s">
        <v>270</v>
      </c>
      <c r="F21" s="16" t="s">
        <v>308</v>
      </c>
      <c r="G21" s="16" t="s">
        <v>342</v>
      </c>
      <c r="H21" s="15" t="s">
        <v>487</v>
      </c>
      <c r="I21" s="15" t="s">
        <v>486</v>
      </c>
      <c r="J21" s="16" t="s">
        <v>396</v>
      </c>
      <c r="K21" s="15" t="s">
        <v>408</v>
      </c>
      <c r="L21" s="29" t="s">
        <v>408</v>
      </c>
      <c r="M21" s="17">
        <v>103</v>
      </c>
      <c r="N21" s="18">
        <v>1560</v>
      </c>
      <c r="O21" s="18">
        <f t="shared" si="0"/>
        <v>160680</v>
      </c>
      <c r="P21" s="19" t="s">
        <v>428</v>
      </c>
      <c r="Q21" s="20" t="s">
        <v>436</v>
      </c>
      <c r="R21" s="19" t="s">
        <v>452</v>
      </c>
      <c r="S21" s="19" t="s">
        <v>457</v>
      </c>
    </row>
    <row r="22" spans="1:19" s="4" customFormat="1" ht="90" customHeight="1" x14ac:dyDescent="0.25">
      <c r="A22" s="8"/>
      <c r="B22" s="15" t="s">
        <v>24</v>
      </c>
      <c r="C22" s="15" t="s">
        <v>206</v>
      </c>
      <c r="D22" s="15" t="s">
        <v>213</v>
      </c>
      <c r="E22" s="15" t="s">
        <v>270</v>
      </c>
      <c r="F22" s="16" t="s">
        <v>308</v>
      </c>
      <c r="G22" s="16" t="s">
        <v>342</v>
      </c>
      <c r="H22" s="15" t="s">
        <v>487</v>
      </c>
      <c r="I22" s="15" t="s">
        <v>486</v>
      </c>
      <c r="J22" s="16" t="s">
        <v>396</v>
      </c>
      <c r="K22" s="15" t="s">
        <v>410</v>
      </c>
      <c r="L22" s="29" t="s">
        <v>410</v>
      </c>
      <c r="M22" s="17">
        <v>75</v>
      </c>
      <c r="N22" s="18">
        <v>1560</v>
      </c>
      <c r="O22" s="18">
        <f t="shared" si="0"/>
        <v>117000</v>
      </c>
      <c r="P22" s="19" t="s">
        <v>428</v>
      </c>
      <c r="Q22" s="20" t="s">
        <v>436</v>
      </c>
      <c r="R22" s="19" t="s">
        <v>452</v>
      </c>
      <c r="S22" s="19" t="s">
        <v>457</v>
      </c>
    </row>
    <row r="23" spans="1:19" s="4" customFormat="1" ht="90" customHeight="1" x14ac:dyDescent="0.25">
      <c r="A23" s="8"/>
      <c r="B23" s="15" t="s">
        <v>25</v>
      </c>
      <c r="C23" s="15" t="s">
        <v>206</v>
      </c>
      <c r="D23" s="15" t="s">
        <v>213</v>
      </c>
      <c r="E23" s="15" t="s">
        <v>270</v>
      </c>
      <c r="F23" s="16" t="s">
        <v>308</v>
      </c>
      <c r="G23" s="16" t="s">
        <v>342</v>
      </c>
      <c r="H23" s="15" t="s">
        <v>487</v>
      </c>
      <c r="I23" s="15" t="s">
        <v>486</v>
      </c>
      <c r="J23" s="16" t="s">
        <v>396</v>
      </c>
      <c r="K23" s="15" t="s">
        <v>414</v>
      </c>
      <c r="L23" s="29" t="s">
        <v>414</v>
      </c>
      <c r="M23" s="17">
        <v>17</v>
      </c>
      <c r="N23" s="18">
        <v>1560</v>
      </c>
      <c r="O23" s="18">
        <f t="shared" si="0"/>
        <v>26520</v>
      </c>
      <c r="P23" s="19" t="s">
        <v>428</v>
      </c>
      <c r="Q23" s="20" t="s">
        <v>436</v>
      </c>
      <c r="R23" s="19" t="s">
        <v>452</v>
      </c>
      <c r="S23" s="19" t="s">
        <v>457</v>
      </c>
    </row>
    <row r="24" spans="1:19" s="4" customFormat="1" ht="90" customHeight="1" x14ac:dyDescent="0.25">
      <c r="A24" s="8"/>
      <c r="B24" s="15" t="s">
        <v>26</v>
      </c>
      <c r="C24" s="15" t="s">
        <v>206</v>
      </c>
      <c r="D24" s="15" t="s">
        <v>214</v>
      </c>
      <c r="E24" s="15" t="s">
        <v>288</v>
      </c>
      <c r="F24" s="16" t="s">
        <v>307</v>
      </c>
      <c r="G24" s="16" t="s">
        <v>343</v>
      </c>
      <c r="H24" s="15" t="s">
        <v>487</v>
      </c>
      <c r="I24" s="15" t="s">
        <v>486</v>
      </c>
      <c r="J24" s="16" t="s">
        <v>397</v>
      </c>
      <c r="K24" s="15" t="s">
        <v>408</v>
      </c>
      <c r="L24" s="29" t="s">
        <v>408</v>
      </c>
      <c r="M24" s="17">
        <v>10</v>
      </c>
      <c r="N24" s="18">
        <v>420</v>
      </c>
      <c r="O24" s="18">
        <f t="shared" si="0"/>
        <v>4200</v>
      </c>
      <c r="P24" s="19" t="s">
        <v>427</v>
      </c>
      <c r="Q24" s="20" t="s">
        <v>432</v>
      </c>
      <c r="R24" s="19" t="s">
        <v>452</v>
      </c>
      <c r="S24" s="19" t="s">
        <v>456</v>
      </c>
    </row>
    <row r="25" spans="1:19" s="4" customFormat="1" ht="90" customHeight="1" x14ac:dyDescent="0.25">
      <c r="A25" s="8"/>
      <c r="B25" s="15" t="s">
        <v>27</v>
      </c>
      <c r="C25" s="15" t="s">
        <v>206</v>
      </c>
      <c r="D25" s="15" t="s">
        <v>215</v>
      </c>
      <c r="E25" s="15" t="s">
        <v>292</v>
      </c>
      <c r="F25" s="16" t="s">
        <v>324</v>
      </c>
      <c r="G25" s="16" t="s">
        <v>344</v>
      </c>
      <c r="H25" s="15" t="s">
        <v>392</v>
      </c>
      <c r="I25" s="15" t="s">
        <v>485</v>
      </c>
      <c r="J25" s="16" t="s">
        <v>399</v>
      </c>
      <c r="K25" s="15" t="s">
        <v>419</v>
      </c>
      <c r="L25" s="29" t="s">
        <v>419</v>
      </c>
      <c r="M25" s="17">
        <v>24</v>
      </c>
      <c r="N25" s="18">
        <v>72</v>
      </c>
      <c r="O25" s="18">
        <f t="shared" si="0"/>
        <v>1728</v>
      </c>
      <c r="P25" s="19" t="s">
        <v>424</v>
      </c>
      <c r="Q25" s="20" t="s">
        <v>437</v>
      </c>
      <c r="R25" s="19" t="s">
        <v>453</v>
      </c>
      <c r="S25" s="19" t="s">
        <v>459</v>
      </c>
    </row>
    <row r="26" spans="1:19" s="4" customFormat="1" ht="90" customHeight="1" x14ac:dyDescent="0.25">
      <c r="A26" s="8"/>
      <c r="B26" s="15" t="s">
        <v>28</v>
      </c>
      <c r="C26" s="15" t="s">
        <v>206</v>
      </c>
      <c r="D26" s="15" t="s">
        <v>215</v>
      </c>
      <c r="E26" s="15" t="s">
        <v>281</v>
      </c>
      <c r="F26" s="16" t="s">
        <v>305</v>
      </c>
      <c r="G26" s="16" t="s">
        <v>344</v>
      </c>
      <c r="H26" s="15" t="s">
        <v>392</v>
      </c>
      <c r="I26" s="15" t="s">
        <v>485</v>
      </c>
      <c r="J26" s="16" t="s">
        <v>399</v>
      </c>
      <c r="K26" s="15" t="s">
        <v>419</v>
      </c>
      <c r="L26" s="29" t="s">
        <v>419</v>
      </c>
      <c r="M26" s="17">
        <v>33</v>
      </c>
      <c r="N26" s="18">
        <v>72</v>
      </c>
      <c r="O26" s="18">
        <f t="shared" si="0"/>
        <v>2376</v>
      </c>
      <c r="P26" s="19" t="s">
        <v>424</v>
      </c>
      <c r="Q26" s="20" t="s">
        <v>437</v>
      </c>
      <c r="R26" s="19" t="s">
        <v>453</v>
      </c>
      <c r="S26" s="19" t="s">
        <v>459</v>
      </c>
    </row>
    <row r="27" spans="1:19" s="4" customFormat="1" ht="90" customHeight="1" x14ac:dyDescent="0.25">
      <c r="A27" s="8"/>
      <c r="B27" s="15" t="s">
        <v>29</v>
      </c>
      <c r="C27" s="15" t="s">
        <v>206</v>
      </c>
      <c r="D27" s="15" t="s">
        <v>216</v>
      </c>
      <c r="E27" s="15" t="s">
        <v>269</v>
      </c>
      <c r="F27" s="16" t="s">
        <v>305</v>
      </c>
      <c r="G27" s="16" t="s">
        <v>344</v>
      </c>
      <c r="H27" s="15" t="s">
        <v>392</v>
      </c>
      <c r="I27" s="15" t="s">
        <v>485</v>
      </c>
      <c r="J27" s="16" t="s">
        <v>399</v>
      </c>
      <c r="K27" s="15" t="s">
        <v>420</v>
      </c>
      <c r="L27" s="29" t="s">
        <v>420</v>
      </c>
      <c r="M27" s="17">
        <v>1</v>
      </c>
      <c r="N27" s="18">
        <v>96</v>
      </c>
      <c r="O27" s="18">
        <f t="shared" si="0"/>
        <v>96</v>
      </c>
      <c r="P27" s="19" t="s">
        <v>424</v>
      </c>
      <c r="Q27" s="20" t="s">
        <v>438</v>
      </c>
      <c r="R27" s="19" t="s">
        <v>453</v>
      </c>
      <c r="S27" s="19" t="s">
        <v>459</v>
      </c>
    </row>
    <row r="28" spans="1:19" s="4" customFormat="1" ht="90" customHeight="1" x14ac:dyDescent="0.25">
      <c r="A28" s="8"/>
      <c r="B28" s="15" t="s">
        <v>30</v>
      </c>
      <c r="C28" s="15" t="s">
        <v>206</v>
      </c>
      <c r="D28" s="15" t="s">
        <v>217</v>
      </c>
      <c r="E28" s="15" t="s">
        <v>284</v>
      </c>
      <c r="F28" s="16" t="s">
        <v>318</v>
      </c>
      <c r="G28" s="16" t="s">
        <v>344</v>
      </c>
      <c r="H28" s="15" t="s">
        <v>392</v>
      </c>
      <c r="I28" s="15" t="s">
        <v>485</v>
      </c>
      <c r="J28" s="16" t="s">
        <v>399</v>
      </c>
      <c r="K28" s="15" t="s">
        <v>419</v>
      </c>
      <c r="L28" s="29" t="s">
        <v>419</v>
      </c>
      <c r="M28" s="17">
        <v>36</v>
      </c>
      <c r="N28" s="18">
        <v>84</v>
      </c>
      <c r="O28" s="18">
        <f t="shared" si="0"/>
        <v>3024</v>
      </c>
      <c r="P28" s="19" t="s">
        <v>424</v>
      </c>
      <c r="Q28" s="20" t="s">
        <v>439</v>
      </c>
      <c r="R28" s="19" t="s">
        <v>453</v>
      </c>
      <c r="S28" s="19" t="s">
        <v>459</v>
      </c>
    </row>
    <row r="29" spans="1:19" s="4" customFormat="1" ht="90" customHeight="1" x14ac:dyDescent="0.25">
      <c r="A29" s="8"/>
      <c r="B29" s="15" t="s">
        <v>31</v>
      </c>
      <c r="C29" s="15" t="s">
        <v>206</v>
      </c>
      <c r="D29" s="15" t="s">
        <v>217</v>
      </c>
      <c r="E29" s="15" t="s">
        <v>291</v>
      </c>
      <c r="F29" s="16" t="s">
        <v>323</v>
      </c>
      <c r="G29" s="16" t="s">
        <v>344</v>
      </c>
      <c r="H29" s="15" t="s">
        <v>392</v>
      </c>
      <c r="I29" s="15" t="s">
        <v>485</v>
      </c>
      <c r="J29" s="16" t="s">
        <v>399</v>
      </c>
      <c r="K29" s="15" t="s">
        <v>419</v>
      </c>
      <c r="L29" s="29" t="s">
        <v>419</v>
      </c>
      <c r="M29" s="17">
        <v>9</v>
      </c>
      <c r="N29" s="18">
        <v>84</v>
      </c>
      <c r="O29" s="18">
        <f t="shared" si="0"/>
        <v>756</v>
      </c>
      <c r="P29" s="19" t="s">
        <v>424</v>
      </c>
      <c r="Q29" s="20" t="s">
        <v>439</v>
      </c>
      <c r="R29" s="19" t="s">
        <v>453</v>
      </c>
      <c r="S29" s="19" t="s">
        <v>459</v>
      </c>
    </row>
    <row r="30" spans="1:19" s="4" customFormat="1" ht="90" customHeight="1" x14ac:dyDescent="0.25">
      <c r="A30" s="8"/>
      <c r="B30" s="15" t="s">
        <v>32</v>
      </c>
      <c r="C30" s="15" t="s">
        <v>206</v>
      </c>
      <c r="D30" s="15" t="s">
        <v>217</v>
      </c>
      <c r="E30" s="15" t="s">
        <v>285</v>
      </c>
      <c r="F30" s="16" t="s">
        <v>319</v>
      </c>
      <c r="G30" s="16" t="s">
        <v>344</v>
      </c>
      <c r="H30" s="15" t="s">
        <v>392</v>
      </c>
      <c r="I30" s="15" t="s">
        <v>485</v>
      </c>
      <c r="J30" s="16" t="s">
        <v>399</v>
      </c>
      <c r="K30" s="15" t="s">
        <v>419</v>
      </c>
      <c r="L30" s="29" t="s">
        <v>419</v>
      </c>
      <c r="M30" s="17">
        <v>5</v>
      </c>
      <c r="N30" s="18">
        <v>84</v>
      </c>
      <c r="O30" s="18">
        <f t="shared" si="0"/>
        <v>420</v>
      </c>
      <c r="P30" s="19" t="s">
        <v>424</v>
      </c>
      <c r="Q30" s="20" t="s">
        <v>439</v>
      </c>
      <c r="R30" s="19" t="s">
        <v>453</v>
      </c>
      <c r="S30" s="19" t="s">
        <v>459</v>
      </c>
    </row>
    <row r="31" spans="1:19" s="4" customFormat="1" ht="90" customHeight="1" x14ac:dyDescent="0.25">
      <c r="A31" s="8"/>
      <c r="B31" s="15" t="s">
        <v>33</v>
      </c>
      <c r="C31" s="15" t="s">
        <v>206</v>
      </c>
      <c r="D31" s="15" t="s">
        <v>218</v>
      </c>
      <c r="E31" s="15" t="s">
        <v>270</v>
      </c>
      <c r="F31" s="16" t="s">
        <v>308</v>
      </c>
      <c r="G31" s="16" t="s">
        <v>345</v>
      </c>
      <c r="H31" s="15" t="s">
        <v>392</v>
      </c>
      <c r="I31" s="15" t="s">
        <v>485</v>
      </c>
      <c r="J31" s="16" t="s">
        <v>399</v>
      </c>
      <c r="K31" s="15" t="s">
        <v>407</v>
      </c>
      <c r="L31" s="29" t="s">
        <v>407</v>
      </c>
      <c r="M31" s="17">
        <v>11</v>
      </c>
      <c r="N31" s="18">
        <v>144</v>
      </c>
      <c r="O31" s="18">
        <f t="shared" si="0"/>
        <v>1584</v>
      </c>
      <c r="P31" s="19" t="s">
        <v>424</v>
      </c>
      <c r="Q31" s="20" t="s">
        <v>440</v>
      </c>
      <c r="R31" s="19" t="s">
        <v>453</v>
      </c>
      <c r="S31" s="19" t="s">
        <v>460</v>
      </c>
    </row>
    <row r="32" spans="1:19" s="4" customFormat="1" ht="90" customHeight="1" x14ac:dyDescent="0.25">
      <c r="A32" s="8"/>
      <c r="B32" s="15" t="s">
        <v>34</v>
      </c>
      <c r="C32" s="15" t="s">
        <v>206</v>
      </c>
      <c r="D32" s="15" t="s">
        <v>218</v>
      </c>
      <c r="E32" s="15" t="s">
        <v>270</v>
      </c>
      <c r="F32" s="16" t="s">
        <v>308</v>
      </c>
      <c r="G32" s="16" t="s">
        <v>345</v>
      </c>
      <c r="H32" s="15" t="s">
        <v>392</v>
      </c>
      <c r="I32" s="15" t="s">
        <v>485</v>
      </c>
      <c r="J32" s="16" t="s">
        <v>399</v>
      </c>
      <c r="K32" s="15" t="s">
        <v>408</v>
      </c>
      <c r="L32" s="29" t="s">
        <v>408</v>
      </c>
      <c r="M32" s="17">
        <v>4</v>
      </c>
      <c r="N32" s="18">
        <v>144</v>
      </c>
      <c r="O32" s="18">
        <f t="shared" si="0"/>
        <v>576</v>
      </c>
      <c r="P32" s="19" t="s">
        <v>424</v>
      </c>
      <c r="Q32" s="20" t="s">
        <v>440</v>
      </c>
      <c r="R32" s="19" t="s">
        <v>453</v>
      </c>
      <c r="S32" s="19" t="s">
        <v>460</v>
      </c>
    </row>
    <row r="33" spans="1:19" s="4" customFormat="1" ht="90" customHeight="1" x14ac:dyDescent="0.25">
      <c r="A33" s="8"/>
      <c r="B33" s="15" t="s">
        <v>35</v>
      </c>
      <c r="C33" s="15" t="s">
        <v>206</v>
      </c>
      <c r="D33" s="15" t="s">
        <v>218</v>
      </c>
      <c r="E33" s="15" t="s">
        <v>276</v>
      </c>
      <c r="F33" s="16" t="s">
        <v>313</v>
      </c>
      <c r="G33" s="16" t="s">
        <v>345</v>
      </c>
      <c r="H33" s="15" t="s">
        <v>392</v>
      </c>
      <c r="I33" s="15" t="s">
        <v>485</v>
      </c>
      <c r="J33" s="16" t="s">
        <v>399</v>
      </c>
      <c r="K33" s="15" t="s">
        <v>408</v>
      </c>
      <c r="L33" s="29" t="s">
        <v>408</v>
      </c>
      <c r="M33" s="17">
        <v>15</v>
      </c>
      <c r="N33" s="18">
        <v>144</v>
      </c>
      <c r="O33" s="18">
        <f t="shared" si="0"/>
        <v>2160</v>
      </c>
      <c r="P33" s="19" t="s">
        <v>424</v>
      </c>
      <c r="Q33" s="20" t="s">
        <v>440</v>
      </c>
      <c r="R33" s="19" t="s">
        <v>453</v>
      </c>
      <c r="S33" s="19" t="s">
        <v>460</v>
      </c>
    </row>
    <row r="34" spans="1:19" s="4" customFormat="1" ht="90" customHeight="1" x14ac:dyDescent="0.25">
      <c r="A34" s="8"/>
      <c r="B34" s="15" t="s">
        <v>36</v>
      </c>
      <c r="C34" s="15" t="s">
        <v>206</v>
      </c>
      <c r="D34" s="15" t="s">
        <v>219</v>
      </c>
      <c r="E34" s="15" t="s">
        <v>272</v>
      </c>
      <c r="F34" s="16" t="s">
        <v>310</v>
      </c>
      <c r="G34" s="16" t="s">
        <v>344</v>
      </c>
      <c r="H34" s="15" t="s">
        <v>392</v>
      </c>
      <c r="I34" s="15" t="s">
        <v>485</v>
      </c>
      <c r="J34" s="16" t="s">
        <v>399</v>
      </c>
      <c r="K34" s="15" t="s">
        <v>421</v>
      </c>
      <c r="L34" s="29" t="s">
        <v>421</v>
      </c>
      <c r="M34" s="17">
        <v>6</v>
      </c>
      <c r="N34" s="18">
        <v>108</v>
      </c>
      <c r="O34" s="18">
        <f t="shared" si="0"/>
        <v>648</v>
      </c>
      <c r="P34" s="19" t="s">
        <v>424</v>
      </c>
      <c r="Q34" s="20" t="s">
        <v>441</v>
      </c>
      <c r="R34" s="19" t="s">
        <v>453</v>
      </c>
      <c r="S34" s="19" t="s">
        <v>459</v>
      </c>
    </row>
    <row r="35" spans="1:19" s="4" customFormat="1" ht="90" customHeight="1" x14ac:dyDescent="0.25">
      <c r="A35" s="8"/>
      <c r="B35" s="15" t="s">
        <v>37</v>
      </c>
      <c r="C35" s="15" t="s">
        <v>206</v>
      </c>
      <c r="D35" s="15" t="s">
        <v>219</v>
      </c>
      <c r="E35" s="15" t="s">
        <v>282</v>
      </c>
      <c r="F35" s="16" t="s">
        <v>317</v>
      </c>
      <c r="G35" s="16" t="s">
        <v>344</v>
      </c>
      <c r="H35" s="15" t="s">
        <v>392</v>
      </c>
      <c r="I35" s="15" t="s">
        <v>485</v>
      </c>
      <c r="J35" s="16" t="s">
        <v>399</v>
      </c>
      <c r="K35" s="15" t="s">
        <v>421</v>
      </c>
      <c r="L35" s="29" t="s">
        <v>421</v>
      </c>
      <c r="M35" s="17">
        <v>5</v>
      </c>
      <c r="N35" s="18">
        <v>108</v>
      </c>
      <c r="O35" s="18">
        <f t="shared" si="0"/>
        <v>540</v>
      </c>
      <c r="P35" s="19" t="s">
        <v>424</v>
      </c>
      <c r="Q35" s="20" t="s">
        <v>441</v>
      </c>
      <c r="R35" s="19" t="s">
        <v>453</v>
      </c>
      <c r="S35" s="19" t="s">
        <v>459</v>
      </c>
    </row>
    <row r="36" spans="1:19" s="4" customFormat="1" ht="90" customHeight="1" x14ac:dyDescent="0.25">
      <c r="A36" s="8"/>
      <c r="B36" s="15" t="s">
        <v>38</v>
      </c>
      <c r="C36" s="15" t="s">
        <v>206</v>
      </c>
      <c r="D36" s="15" t="s">
        <v>219</v>
      </c>
      <c r="E36" s="15" t="s">
        <v>282</v>
      </c>
      <c r="F36" s="16" t="s">
        <v>317</v>
      </c>
      <c r="G36" s="16" t="s">
        <v>344</v>
      </c>
      <c r="H36" s="15" t="s">
        <v>392</v>
      </c>
      <c r="I36" s="15" t="s">
        <v>485</v>
      </c>
      <c r="J36" s="16" t="s">
        <v>399</v>
      </c>
      <c r="K36" s="15" t="s">
        <v>419</v>
      </c>
      <c r="L36" s="29" t="s">
        <v>419</v>
      </c>
      <c r="M36" s="17">
        <v>18</v>
      </c>
      <c r="N36" s="18">
        <v>108</v>
      </c>
      <c r="O36" s="18">
        <f t="shared" si="0"/>
        <v>1944</v>
      </c>
      <c r="P36" s="19" t="s">
        <v>424</v>
      </c>
      <c r="Q36" s="20" t="s">
        <v>441</v>
      </c>
      <c r="R36" s="19" t="s">
        <v>453</v>
      </c>
      <c r="S36" s="19" t="s">
        <v>459</v>
      </c>
    </row>
    <row r="37" spans="1:19" s="4" customFormat="1" ht="90" customHeight="1" x14ac:dyDescent="0.25">
      <c r="A37" s="8"/>
      <c r="B37" s="15" t="s">
        <v>39</v>
      </c>
      <c r="C37" s="15" t="s">
        <v>206</v>
      </c>
      <c r="D37" s="15" t="s">
        <v>219</v>
      </c>
      <c r="E37" s="15" t="s">
        <v>279</v>
      </c>
      <c r="F37" s="16" t="s">
        <v>315</v>
      </c>
      <c r="G37" s="16" t="s">
        <v>344</v>
      </c>
      <c r="H37" s="15" t="s">
        <v>392</v>
      </c>
      <c r="I37" s="15" t="s">
        <v>485</v>
      </c>
      <c r="J37" s="16" t="s">
        <v>399</v>
      </c>
      <c r="K37" s="15" t="s">
        <v>421</v>
      </c>
      <c r="L37" s="29" t="s">
        <v>421</v>
      </c>
      <c r="M37" s="17">
        <v>4</v>
      </c>
      <c r="N37" s="18">
        <v>108</v>
      </c>
      <c r="O37" s="18">
        <f t="shared" si="0"/>
        <v>432</v>
      </c>
      <c r="P37" s="19" t="s">
        <v>424</v>
      </c>
      <c r="Q37" s="20" t="s">
        <v>441</v>
      </c>
      <c r="R37" s="19" t="s">
        <v>453</v>
      </c>
      <c r="S37" s="19" t="s">
        <v>459</v>
      </c>
    </row>
    <row r="38" spans="1:19" s="4" customFormat="1" ht="90" customHeight="1" x14ac:dyDescent="0.25">
      <c r="A38" s="8"/>
      <c r="B38" s="15" t="s">
        <v>40</v>
      </c>
      <c r="C38" s="15" t="s">
        <v>206</v>
      </c>
      <c r="D38" s="15" t="s">
        <v>219</v>
      </c>
      <c r="E38" s="15" t="s">
        <v>279</v>
      </c>
      <c r="F38" s="16" t="s">
        <v>315</v>
      </c>
      <c r="G38" s="16" t="s">
        <v>344</v>
      </c>
      <c r="H38" s="15" t="s">
        <v>392</v>
      </c>
      <c r="I38" s="15" t="s">
        <v>485</v>
      </c>
      <c r="J38" s="16" t="s">
        <v>399</v>
      </c>
      <c r="K38" s="15" t="s">
        <v>419</v>
      </c>
      <c r="L38" s="29" t="s">
        <v>419</v>
      </c>
      <c r="M38" s="17">
        <v>4</v>
      </c>
      <c r="N38" s="18">
        <v>108</v>
      </c>
      <c r="O38" s="18">
        <f t="shared" si="0"/>
        <v>432</v>
      </c>
      <c r="P38" s="19" t="s">
        <v>424</v>
      </c>
      <c r="Q38" s="20" t="s">
        <v>441</v>
      </c>
      <c r="R38" s="19" t="s">
        <v>453</v>
      </c>
      <c r="S38" s="19" t="s">
        <v>459</v>
      </c>
    </row>
    <row r="39" spans="1:19" s="4" customFormat="1" ht="90" customHeight="1" x14ac:dyDescent="0.25">
      <c r="A39" s="8"/>
      <c r="B39" s="15" t="s">
        <v>41</v>
      </c>
      <c r="C39" s="15" t="s">
        <v>206</v>
      </c>
      <c r="D39" s="15" t="s">
        <v>219</v>
      </c>
      <c r="E39" s="15" t="s">
        <v>286</v>
      </c>
      <c r="F39" s="16" t="s">
        <v>320</v>
      </c>
      <c r="G39" s="16" t="s">
        <v>344</v>
      </c>
      <c r="H39" s="15" t="s">
        <v>392</v>
      </c>
      <c r="I39" s="15" t="s">
        <v>485</v>
      </c>
      <c r="J39" s="16" t="s">
        <v>399</v>
      </c>
      <c r="K39" s="15" t="s">
        <v>419</v>
      </c>
      <c r="L39" s="29" t="s">
        <v>419</v>
      </c>
      <c r="M39" s="17">
        <v>2</v>
      </c>
      <c r="N39" s="18">
        <v>108</v>
      </c>
      <c r="O39" s="18">
        <f t="shared" si="0"/>
        <v>216</v>
      </c>
      <c r="P39" s="19" t="s">
        <v>424</v>
      </c>
      <c r="Q39" s="20" t="s">
        <v>441</v>
      </c>
      <c r="R39" s="19" t="s">
        <v>453</v>
      </c>
      <c r="S39" s="19" t="s">
        <v>459</v>
      </c>
    </row>
    <row r="40" spans="1:19" s="4" customFormat="1" ht="90" customHeight="1" x14ac:dyDescent="0.25">
      <c r="A40" s="8"/>
      <c r="B40" s="15" t="s">
        <v>42</v>
      </c>
      <c r="C40" s="15" t="s">
        <v>206</v>
      </c>
      <c r="D40" s="15" t="s">
        <v>219</v>
      </c>
      <c r="E40" s="15" t="s">
        <v>269</v>
      </c>
      <c r="F40" s="16" t="s">
        <v>305</v>
      </c>
      <c r="G40" s="16" t="s">
        <v>344</v>
      </c>
      <c r="H40" s="15" t="s">
        <v>392</v>
      </c>
      <c r="I40" s="15" t="s">
        <v>485</v>
      </c>
      <c r="J40" s="16" t="s">
        <v>399</v>
      </c>
      <c r="K40" s="15" t="s">
        <v>421</v>
      </c>
      <c r="L40" s="29" t="s">
        <v>421</v>
      </c>
      <c r="M40" s="17">
        <v>22</v>
      </c>
      <c r="N40" s="18">
        <v>108</v>
      </c>
      <c r="O40" s="18">
        <f t="shared" si="0"/>
        <v>2376</v>
      </c>
      <c r="P40" s="19" t="s">
        <v>424</v>
      </c>
      <c r="Q40" s="20" t="s">
        <v>441</v>
      </c>
      <c r="R40" s="19" t="s">
        <v>453</v>
      </c>
      <c r="S40" s="19" t="s">
        <v>459</v>
      </c>
    </row>
    <row r="41" spans="1:19" s="4" customFormat="1" ht="90" customHeight="1" x14ac:dyDescent="0.25">
      <c r="A41" s="8"/>
      <c r="B41" s="15" t="s">
        <v>43</v>
      </c>
      <c r="C41" s="15" t="s">
        <v>206</v>
      </c>
      <c r="D41" s="15" t="s">
        <v>220</v>
      </c>
      <c r="E41" s="15" t="s">
        <v>285</v>
      </c>
      <c r="F41" s="16" t="s">
        <v>319</v>
      </c>
      <c r="G41" s="16" t="s">
        <v>346</v>
      </c>
      <c r="H41" s="15" t="s">
        <v>487</v>
      </c>
      <c r="I41" s="15" t="s">
        <v>486</v>
      </c>
      <c r="J41" s="16" t="s">
        <v>394</v>
      </c>
      <c r="K41" s="15" t="s">
        <v>408</v>
      </c>
      <c r="L41" s="29" t="s">
        <v>408</v>
      </c>
      <c r="M41" s="17">
        <v>4</v>
      </c>
      <c r="N41" s="18">
        <v>1800</v>
      </c>
      <c r="O41" s="18">
        <f t="shared" si="0"/>
        <v>7200</v>
      </c>
      <c r="P41" s="19" t="s">
        <v>429</v>
      </c>
      <c r="Q41" s="20" t="s">
        <v>449</v>
      </c>
      <c r="R41" s="19" t="s">
        <v>452</v>
      </c>
      <c r="S41" s="19" t="s">
        <v>462</v>
      </c>
    </row>
    <row r="42" spans="1:19" s="4" customFormat="1" ht="90" customHeight="1" x14ac:dyDescent="0.25">
      <c r="A42" s="8"/>
      <c r="B42" s="15" t="s">
        <v>44</v>
      </c>
      <c r="C42" s="15" t="s">
        <v>206</v>
      </c>
      <c r="D42" s="15" t="s">
        <v>220</v>
      </c>
      <c r="E42" s="15" t="s">
        <v>285</v>
      </c>
      <c r="F42" s="16" t="s">
        <v>319</v>
      </c>
      <c r="G42" s="16" t="s">
        <v>346</v>
      </c>
      <c r="H42" s="15" t="s">
        <v>487</v>
      </c>
      <c r="I42" s="15" t="s">
        <v>486</v>
      </c>
      <c r="J42" s="16" t="s">
        <v>394</v>
      </c>
      <c r="K42" s="15" t="s">
        <v>418</v>
      </c>
      <c r="L42" s="29" t="s">
        <v>418</v>
      </c>
      <c r="M42" s="17">
        <v>3</v>
      </c>
      <c r="N42" s="18">
        <v>1800</v>
      </c>
      <c r="O42" s="18">
        <f t="shared" si="0"/>
        <v>5400</v>
      </c>
      <c r="P42" s="19" t="s">
        <v>429</v>
      </c>
      <c r="Q42" s="20" t="s">
        <v>449</v>
      </c>
      <c r="R42" s="19" t="s">
        <v>452</v>
      </c>
      <c r="S42" s="19" t="s">
        <v>462</v>
      </c>
    </row>
    <row r="43" spans="1:19" s="4" customFormat="1" ht="90" customHeight="1" x14ac:dyDescent="0.25">
      <c r="A43" s="8"/>
      <c r="B43" s="15" t="s">
        <v>45</v>
      </c>
      <c r="C43" s="15" t="s">
        <v>206</v>
      </c>
      <c r="D43" s="15" t="s">
        <v>221</v>
      </c>
      <c r="E43" s="15" t="s">
        <v>298</v>
      </c>
      <c r="F43" s="16" t="s">
        <v>331</v>
      </c>
      <c r="G43" s="16" t="s">
        <v>347</v>
      </c>
      <c r="H43" s="15" t="s">
        <v>487</v>
      </c>
      <c r="I43" s="15" t="s">
        <v>486</v>
      </c>
      <c r="J43" s="16" t="s">
        <v>394</v>
      </c>
      <c r="K43" s="15" t="s">
        <v>408</v>
      </c>
      <c r="L43" s="29" t="s">
        <v>408</v>
      </c>
      <c r="M43" s="17">
        <v>27</v>
      </c>
      <c r="N43" s="18">
        <v>1440</v>
      </c>
      <c r="O43" s="18">
        <f t="shared" si="0"/>
        <v>38880</v>
      </c>
      <c r="P43" s="19" t="s">
        <v>428</v>
      </c>
      <c r="Q43" s="20" t="s">
        <v>442</v>
      </c>
      <c r="R43" s="19" t="s">
        <v>452</v>
      </c>
      <c r="S43" s="19" t="s">
        <v>457</v>
      </c>
    </row>
    <row r="44" spans="1:19" s="4" customFormat="1" ht="90" customHeight="1" x14ac:dyDescent="0.25">
      <c r="A44" s="8"/>
      <c r="B44" s="15" t="s">
        <v>46</v>
      </c>
      <c r="C44" s="15" t="s">
        <v>206</v>
      </c>
      <c r="D44" s="15" t="s">
        <v>221</v>
      </c>
      <c r="E44" s="15" t="s">
        <v>298</v>
      </c>
      <c r="F44" s="16" t="s">
        <v>331</v>
      </c>
      <c r="G44" s="16" t="s">
        <v>347</v>
      </c>
      <c r="H44" s="15" t="s">
        <v>487</v>
      </c>
      <c r="I44" s="15" t="s">
        <v>486</v>
      </c>
      <c r="J44" s="16" t="s">
        <v>394</v>
      </c>
      <c r="K44" s="15" t="s">
        <v>410</v>
      </c>
      <c r="L44" s="29" t="s">
        <v>410</v>
      </c>
      <c r="M44" s="17">
        <v>29</v>
      </c>
      <c r="N44" s="18">
        <v>1440</v>
      </c>
      <c r="O44" s="18">
        <f t="shared" si="0"/>
        <v>41760</v>
      </c>
      <c r="P44" s="19" t="s">
        <v>428</v>
      </c>
      <c r="Q44" s="20" t="s">
        <v>442</v>
      </c>
      <c r="R44" s="19" t="s">
        <v>452</v>
      </c>
      <c r="S44" s="19" t="s">
        <v>457</v>
      </c>
    </row>
    <row r="45" spans="1:19" s="4" customFormat="1" ht="90" customHeight="1" x14ac:dyDescent="0.25">
      <c r="A45" s="8"/>
      <c r="B45" s="15" t="s">
        <v>47</v>
      </c>
      <c r="C45" s="15" t="s">
        <v>206</v>
      </c>
      <c r="D45" s="15" t="s">
        <v>222</v>
      </c>
      <c r="E45" s="15" t="s">
        <v>279</v>
      </c>
      <c r="F45" s="16" t="s">
        <v>315</v>
      </c>
      <c r="G45" s="16" t="s">
        <v>348</v>
      </c>
      <c r="H45" s="15" t="s">
        <v>487</v>
      </c>
      <c r="I45" s="15" t="s">
        <v>486</v>
      </c>
      <c r="J45" s="16" t="s">
        <v>397</v>
      </c>
      <c r="K45" s="15" t="s">
        <v>410</v>
      </c>
      <c r="L45" s="29" t="s">
        <v>410</v>
      </c>
      <c r="M45" s="17">
        <v>17</v>
      </c>
      <c r="N45" s="18">
        <v>384</v>
      </c>
      <c r="O45" s="18">
        <f t="shared" si="0"/>
        <v>6528</v>
      </c>
      <c r="P45" s="19" t="s">
        <v>427</v>
      </c>
      <c r="Q45" s="20" t="s">
        <v>432</v>
      </c>
      <c r="R45" s="19" t="s">
        <v>452</v>
      </c>
      <c r="S45" s="19" t="s">
        <v>456</v>
      </c>
    </row>
    <row r="46" spans="1:19" s="4" customFormat="1" ht="90" customHeight="1" x14ac:dyDescent="0.25">
      <c r="A46" s="8"/>
      <c r="B46" s="15" t="s">
        <v>48</v>
      </c>
      <c r="C46" s="15" t="s">
        <v>206</v>
      </c>
      <c r="D46" s="15" t="s">
        <v>223</v>
      </c>
      <c r="E46" s="15" t="s">
        <v>274</v>
      </c>
      <c r="F46" s="16" t="s">
        <v>312</v>
      </c>
      <c r="G46" s="16" t="s">
        <v>349</v>
      </c>
      <c r="H46" s="15" t="s">
        <v>487</v>
      </c>
      <c r="I46" s="15" t="s">
        <v>486</v>
      </c>
      <c r="J46" s="16" t="s">
        <v>397</v>
      </c>
      <c r="K46" s="15" t="s">
        <v>407</v>
      </c>
      <c r="L46" s="29" t="s">
        <v>407</v>
      </c>
      <c r="M46" s="17">
        <v>84</v>
      </c>
      <c r="N46" s="18">
        <v>468</v>
      </c>
      <c r="O46" s="18">
        <f t="shared" si="0"/>
        <v>39312</v>
      </c>
      <c r="P46" s="19" t="s">
        <v>425</v>
      </c>
      <c r="Q46" s="20" t="s">
        <v>443</v>
      </c>
      <c r="R46" s="19" t="s">
        <v>452</v>
      </c>
      <c r="S46" s="19" t="s">
        <v>456</v>
      </c>
    </row>
    <row r="47" spans="1:19" s="4" customFormat="1" ht="90" customHeight="1" x14ac:dyDescent="0.25">
      <c r="A47" s="8"/>
      <c r="B47" s="15" t="s">
        <v>49</v>
      </c>
      <c r="C47" s="15" t="s">
        <v>206</v>
      </c>
      <c r="D47" s="15" t="s">
        <v>223</v>
      </c>
      <c r="E47" s="15" t="s">
        <v>274</v>
      </c>
      <c r="F47" s="16" t="s">
        <v>312</v>
      </c>
      <c r="G47" s="16" t="s">
        <v>349</v>
      </c>
      <c r="H47" s="15" t="s">
        <v>487</v>
      </c>
      <c r="I47" s="15" t="s">
        <v>486</v>
      </c>
      <c r="J47" s="16" t="s">
        <v>397</v>
      </c>
      <c r="K47" s="15" t="s">
        <v>408</v>
      </c>
      <c r="L47" s="29" t="s">
        <v>408</v>
      </c>
      <c r="M47" s="17">
        <v>124</v>
      </c>
      <c r="N47" s="18">
        <v>468</v>
      </c>
      <c r="O47" s="18">
        <f t="shared" si="0"/>
        <v>58032</v>
      </c>
      <c r="P47" s="19" t="s">
        <v>425</v>
      </c>
      <c r="Q47" s="20" t="s">
        <v>443</v>
      </c>
      <c r="R47" s="19" t="s">
        <v>452</v>
      </c>
      <c r="S47" s="19" t="s">
        <v>456</v>
      </c>
    </row>
    <row r="48" spans="1:19" s="4" customFormat="1" ht="90" customHeight="1" x14ac:dyDescent="0.25">
      <c r="A48" s="8"/>
      <c r="B48" s="15" t="s">
        <v>50</v>
      </c>
      <c r="C48" s="15" t="s">
        <v>206</v>
      </c>
      <c r="D48" s="15" t="s">
        <v>223</v>
      </c>
      <c r="E48" s="15" t="s">
        <v>274</v>
      </c>
      <c r="F48" s="16" t="s">
        <v>312</v>
      </c>
      <c r="G48" s="16" t="s">
        <v>349</v>
      </c>
      <c r="H48" s="15" t="s">
        <v>487</v>
      </c>
      <c r="I48" s="15" t="s">
        <v>486</v>
      </c>
      <c r="J48" s="16" t="s">
        <v>397</v>
      </c>
      <c r="K48" s="15" t="s">
        <v>410</v>
      </c>
      <c r="L48" s="29" t="s">
        <v>410</v>
      </c>
      <c r="M48" s="17">
        <v>112</v>
      </c>
      <c r="N48" s="18">
        <v>468</v>
      </c>
      <c r="O48" s="18">
        <f t="shared" si="0"/>
        <v>52416</v>
      </c>
      <c r="P48" s="19" t="s">
        <v>425</v>
      </c>
      <c r="Q48" s="20" t="s">
        <v>443</v>
      </c>
      <c r="R48" s="19" t="s">
        <v>452</v>
      </c>
      <c r="S48" s="19" t="s">
        <v>456</v>
      </c>
    </row>
    <row r="49" spans="1:19" s="4" customFormat="1" ht="90" customHeight="1" x14ac:dyDescent="0.25">
      <c r="A49" s="8"/>
      <c r="B49" s="15" t="s">
        <v>51</v>
      </c>
      <c r="C49" s="15" t="s">
        <v>206</v>
      </c>
      <c r="D49" s="15" t="s">
        <v>223</v>
      </c>
      <c r="E49" s="15" t="s">
        <v>274</v>
      </c>
      <c r="F49" s="16" t="s">
        <v>312</v>
      </c>
      <c r="G49" s="16" t="s">
        <v>349</v>
      </c>
      <c r="H49" s="15" t="s">
        <v>487</v>
      </c>
      <c r="I49" s="15" t="s">
        <v>486</v>
      </c>
      <c r="J49" s="16" t="s">
        <v>397</v>
      </c>
      <c r="K49" s="15" t="s">
        <v>414</v>
      </c>
      <c r="L49" s="29" t="s">
        <v>414</v>
      </c>
      <c r="M49" s="17">
        <v>8</v>
      </c>
      <c r="N49" s="18">
        <v>468</v>
      </c>
      <c r="O49" s="18">
        <f t="shared" si="0"/>
        <v>3744</v>
      </c>
      <c r="P49" s="19" t="s">
        <v>425</v>
      </c>
      <c r="Q49" s="20" t="s">
        <v>443</v>
      </c>
      <c r="R49" s="19" t="s">
        <v>452</v>
      </c>
      <c r="S49" s="19" t="s">
        <v>456</v>
      </c>
    </row>
    <row r="50" spans="1:19" s="4" customFormat="1" ht="90" customHeight="1" x14ac:dyDescent="0.25">
      <c r="A50" s="8"/>
      <c r="B50" s="15" t="s">
        <v>52</v>
      </c>
      <c r="C50" s="15" t="s">
        <v>206</v>
      </c>
      <c r="D50" s="15" t="s">
        <v>224</v>
      </c>
      <c r="E50" s="15" t="s">
        <v>279</v>
      </c>
      <c r="F50" s="16" t="s">
        <v>315</v>
      </c>
      <c r="G50" s="16" t="s">
        <v>350</v>
      </c>
      <c r="H50" s="15" t="s">
        <v>487</v>
      </c>
      <c r="I50" s="15" t="s">
        <v>486</v>
      </c>
      <c r="J50" s="16" t="s">
        <v>397</v>
      </c>
      <c r="K50" s="15" t="s">
        <v>407</v>
      </c>
      <c r="L50" s="29" t="s">
        <v>407</v>
      </c>
      <c r="M50" s="17">
        <v>8</v>
      </c>
      <c r="N50" s="18">
        <v>708</v>
      </c>
      <c r="O50" s="18">
        <f t="shared" si="0"/>
        <v>5664</v>
      </c>
      <c r="P50" s="19" t="s">
        <v>428</v>
      </c>
      <c r="Q50" s="20" t="s">
        <v>434</v>
      </c>
      <c r="R50" s="19" t="s">
        <v>452</v>
      </c>
      <c r="S50" s="19" t="s">
        <v>456</v>
      </c>
    </row>
    <row r="51" spans="1:19" s="4" customFormat="1" ht="90" customHeight="1" x14ac:dyDescent="0.25">
      <c r="A51" s="8"/>
      <c r="B51" s="15" t="s">
        <v>53</v>
      </c>
      <c r="C51" s="15" t="s">
        <v>206</v>
      </c>
      <c r="D51" s="15" t="s">
        <v>224</v>
      </c>
      <c r="E51" s="15" t="s">
        <v>279</v>
      </c>
      <c r="F51" s="16" t="s">
        <v>315</v>
      </c>
      <c r="G51" s="16" t="s">
        <v>350</v>
      </c>
      <c r="H51" s="15" t="s">
        <v>487</v>
      </c>
      <c r="I51" s="15" t="s">
        <v>486</v>
      </c>
      <c r="J51" s="16" t="s">
        <v>397</v>
      </c>
      <c r="K51" s="15" t="s">
        <v>408</v>
      </c>
      <c r="L51" s="29" t="s">
        <v>408</v>
      </c>
      <c r="M51" s="17">
        <v>15</v>
      </c>
      <c r="N51" s="18">
        <v>708</v>
      </c>
      <c r="O51" s="18">
        <f t="shared" si="0"/>
        <v>10620</v>
      </c>
      <c r="P51" s="19" t="s">
        <v>428</v>
      </c>
      <c r="Q51" s="20" t="s">
        <v>434</v>
      </c>
      <c r="R51" s="19" t="s">
        <v>452</v>
      </c>
      <c r="S51" s="19" t="s">
        <v>456</v>
      </c>
    </row>
    <row r="52" spans="1:19" s="4" customFormat="1" ht="90" customHeight="1" x14ac:dyDescent="0.25">
      <c r="A52" s="8"/>
      <c r="B52" s="15" t="s">
        <v>54</v>
      </c>
      <c r="C52" s="15" t="s">
        <v>206</v>
      </c>
      <c r="D52" s="15" t="s">
        <v>224</v>
      </c>
      <c r="E52" s="15" t="s">
        <v>279</v>
      </c>
      <c r="F52" s="16" t="s">
        <v>315</v>
      </c>
      <c r="G52" s="16" t="s">
        <v>350</v>
      </c>
      <c r="H52" s="15" t="s">
        <v>487</v>
      </c>
      <c r="I52" s="15" t="s">
        <v>486</v>
      </c>
      <c r="J52" s="16" t="s">
        <v>397</v>
      </c>
      <c r="K52" s="15" t="s">
        <v>410</v>
      </c>
      <c r="L52" s="29" t="s">
        <v>410</v>
      </c>
      <c r="M52" s="17">
        <v>6</v>
      </c>
      <c r="N52" s="18">
        <v>708</v>
      </c>
      <c r="O52" s="18">
        <f t="shared" si="0"/>
        <v>4248</v>
      </c>
      <c r="P52" s="19" t="s">
        <v>428</v>
      </c>
      <c r="Q52" s="20" t="s">
        <v>434</v>
      </c>
      <c r="R52" s="19" t="s">
        <v>452</v>
      </c>
      <c r="S52" s="19" t="s">
        <v>456</v>
      </c>
    </row>
    <row r="53" spans="1:19" s="4" customFormat="1" ht="90" customHeight="1" x14ac:dyDescent="0.25">
      <c r="A53" s="8"/>
      <c r="B53" s="15" t="s">
        <v>55</v>
      </c>
      <c r="C53" s="15" t="s">
        <v>206</v>
      </c>
      <c r="D53" s="15" t="s">
        <v>225</v>
      </c>
      <c r="E53" s="15" t="s">
        <v>290</v>
      </c>
      <c r="F53" s="16" t="s">
        <v>322</v>
      </c>
      <c r="G53" s="16" t="s">
        <v>351</v>
      </c>
      <c r="H53" s="15" t="s">
        <v>487</v>
      </c>
      <c r="I53" s="15" t="s">
        <v>486</v>
      </c>
      <c r="J53" s="16" t="s">
        <v>397</v>
      </c>
      <c r="K53" s="15" t="s">
        <v>411</v>
      </c>
      <c r="L53" s="29" t="s">
        <v>411</v>
      </c>
      <c r="M53" s="17">
        <v>6</v>
      </c>
      <c r="N53" s="18">
        <v>384</v>
      </c>
      <c r="O53" s="18">
        <f t="shared" si="0"/>
        <v>2304</v>
      </c>
      <c r="P53" s="19" t="s">
        <v>427</v>
      </c>
      <c r="Q53" s="20" t="s">
        <v>434</v>
      </c>
      <c r="R53" s="19" t="s">
        <v>452</v>
      </c>
      <c r="S53" s="19" t="s">
        <v>456</v>
      </c>
    </row>
    <row r="54" spans="1:19" s="4" customFormat="1" ht="90" customHeight="1" x14ac:dyDescent="0.25">
      <c r="A54" s="8"/>
      <c r="B54" s="15" t="s">
        <v>56</v>
      </c>
      <c r="C54" s="15" t="s">
        <v>206</v>
      </c>
      <c r="D54" s="15" t="s">
        <v>225</v>
      </c>
      <c r="E54" s="15" t="s">
        <v>290</v>
      </c>
      <c r="F54" s="16" t="s">
        <v>322</v>
      </c>
      <c r="G54" s="16" t="s">
        <v>351</v>
      </c>
      <c r="H54" s="15" t="s">
        <v>487</v>
      </c>
      <c r="I54" s="15" t="s">
        <v>486</v>
      </c>
      <c r="J54" s="16" t="s">
        <v>397</v>
      </c>
      <c r="K54" s="15" t="s">
        <v>417</v>
      </c>
      <c r="L54" s="29" t="s">
        <v>417</v>
      </c>
      <c r="M54" s="17">
        <v>17</v>
      </c>
      <c r="N54" s="18">
        <v>384</v>
      </c>
      <c r="O54" s="18">
        <f t="shared" si="0"/>
        <v>6528</v>
      </c>
      <c r="P54" s="19" t="s">
        <v>427</v>
      </c>
      <c r="Q54" s="20" t="s">
        <v>434</v>
      </c>
      <c r="R54" s="19" t="s">
        <v>452</v>
      </c>
      <c r="S54" s="19" t="s">
        <v>456</v>
      </c>
    </row>
    <row r="55" spans="1:19" s="4" customFormat="1" ht="90" customHeight="1" x14ac:dyDescent="0.25">
      <c r="A55" s="8"/>
      <c r="B55" s="15" t="s">
        <v>57</v>
      </c>
      <c r="C55" s="15" t="s">
        <v>206</v>
      </c>
      <c r="D55" s="15" t="s">
        <v>225</v>
      </c>
      <c r="E55" s="15" t="s">
        <v>290</v>
      </c>
      <c r="F55" s="16" t="s">
        <v>322</v>
      </c>
      <c r="G55" s="16" t="s">
        <v>351</v>
      </c>
      <c r="H55" s="15" t="s">
        <v>487</v>
      </c>
      <c r="I55" s="15" t="s">
        <v>486</v>
      </c>
      <c r="J55" s="16" t="s">
        <v>397</v>
      </c>
      <c r="K55" s="15" t="s">
        <v>291</v>
      </c>
      <c r="L55" s="29" t="s">
        <v>291</v>
      </c>
      <c r="M55" s="17">
        <v>6</v>
      </c>
      <c r="N55" s="18">
        <v>384</v>
      </c>
      <c r="O55" s="18">
        <f t="shared" si="0"/>
        <v>2304</v>
      </c>
      <c r="P55" s="19" t="s">
        <v>427</v>
      </c>
      <c r="Q55" s="20" t="s">
        <v>434</v>
      </c>
      <c r="R55" s="19" t="s">
        <v>452</v>
      </c>
      <c r="S55" s="19" t="s">
        <v>456</v>
      </c>
    </row>
    <row r="56" spans="1:19" s="4" customFormat="1" ht="90" customHeight="1" x14ac:dyDescent="0.25">
      <c r="A56" s="8"/>
      <c r="B56" s="15" t="s">
        <v>58</v>
      </c>
      <c r="C56" s="15" t="s">
        <v>206</v>
      </c>
      <c r="D56" s="15" t="s">
        <v>225</v>
      </c>
      <c r="E56" s="15" t="s">
        <v>290</v>
      </c>
      <c r="F56" s="16" t="s">
        <v>322</v>
      </c>
      <c r="G56" s="16" t="s">
        <v>351</v>
      </c>
      <c r="H56" s="15" t="s">
        <v>487</v>
      </c>
      <c r="I56" s="15" t="s">
        <v>486</v>
      </c>
      <c r="J56" s="16" t="s">
        <v>397</v>
      </c>
      <c r="K56" s="15" t="s">
        <v>423</v>
      </c>
      <c r="L56" s="29" t="s">
        <v>423</v>
      </c>
      <c r="M56" s="17">
        <v>4</v>
      </c>
      <c r="N56" s="18">
        <v>384</v>
      </c>
      <c r="O56" s="18">
        <f t="shared" si="0"/>
        <v>1536</v>
      </c>
      <c r="P56" s="19" t="s">
        <v>427</v>
      </c>
      <c r="Q56" s="20" t="s">
        <v>434</v>
      </c>
      <c r="R56" s="19" t="s">
        <v>452</v>
      </c>
      <c r="S56" s="19" t="s">
        <v>456</v>
      </c>
    </row>
    <row r="57" spans="1:19" s="4" customFormat="1" ht="90" customHeight="1" x14ac:dyDescent="0.25">
      <c r="A57" s="8"/>
      <c r="B57" s="15" t="s">
        <v>59</v>
      </c>
      <c r="C57" s="15" t="s">
        <v>206</v>
      </c>
      <c r="D57" s="15" t="s">
        <v>226</v>
      </c>
      <c r="E57" s="15" t="s">
        <v>272</v>
      </c>
      <c r="F57" s="16" t="s">
        <v>310</v>
      </c>
      <c r="G57" s="16" t="s">
        <v>352</v>
      </c>
      <c r="H57" s="15" t="s">
        <v>487</v>
      </c>
      <c r="I57" s="15" t="s">
        <v>486</v>
      </c>
      <c r="J57" s="16" t="s">
        <v>397</v>
      </c>
      <c r="K57" s="15" t="s">
        <v>411</v>
      </c>
      <c r="L57" s="29" t="s">
        <v>411</v>
      </c>
      <c r="M57" s="17">
        <v>3</v>
      </c>
      <c r="N57" s="18">
        <v>504</v>
      </c>
      <c r="O57" s="18">
        <f t="shared" si="0"/>
        <v>1512</v>
      </c>
      <c r="P57" s="19" t="s">
        <v>427</v>
      </c>
      <c r="Q57" s="20" t="s">
        <v>444</v>
      </c>
      <c r="R57" s="19" t="s">
        <v>452</v>
      </c>
      <c r="S57" s="19" t="s">
        <v>463</v>
      </c>
    </row>
    <row r="58" spans="1:19" s="4" customFormat="1" ht="90" customHeight="1" x14ac:dyDescent="0.25">
      <c r="A58" s="8"/>
      <c r="B58" s="15" t="s">
        <v>60</v>
      </c>
      <c r="C58" s="15" t="s">
        <v>206</v>
      </c>
      <c r="D58" s="15" t="s">
        <v>226</v>
      </c>
      <c r="E58" s="15" t="s">
        <v>272</v>
      </c>
      <c r="F58" s="16" t="s">
        <v>310</v>
      </c>
      <c r="G58" s="16" t="s">
        <v>352</v>
      </c>
      <c r="H58" s="15" t="s">
        <v>487</v>
      </c>
      <c r="I58" s="15" t="s">
        <v>486</v>
      </c>
      <c r="J58" s="16" t="s">
        <v>397</v>
      </c>
      <c r="K58" s="15" t="s">
        <v>417</v>
      </c>
      <c r="L58" s="29" t="s">
        <v>417</v>
      </c>
      <c r="M58" s="17">
        <v>5</v>
      </c>
      <c r="N58" s="18">
        <v>504</v>
      </c>
      <c r="O58" s="18">
        <f t="shared" si="0"/>
        <v>2520</v>
      </c>
      <c r="P58" s="19" t="s">
        <v>427</v>
      </c>
      <c r="Q58" s="20" t="s">
        <v>444</v>
      </c>
      <c r="R58" s="19" t="s">
        <v>452</v>
      </c>
      <c r="S58" s="19" t="s">
        <v>463</v>
      </c>
    </row>
    <row r="59" spans="1:19" s="4" customFormat="1" ht="90" customHeight="1" x14ac:dyDescent="0.25">
      <c r="A59" s="8"/>
      <c r="B59" s="15" t="s">
        <v>61</v>
      </c>
      <c r="C59" s="15" t="s">
        <v>206</v>
      </c>
      <c r="D59" s="15" t="s">
        <v>226</v>
      </c>
      <c r="E59" s="15" t="s">
        <v>272</v>
      </c>
      <c r="F59" s="16" t="s">
        <v>310</v>
      </c>
      <c r="G59" s="16" t="s">
        <v>352</v>
      </c>
      <c r="H59" s="15" t="s">
        <v>487</v>
      </c>
      <c r="I59" s="15" t="s">
        <v>486</v>
      </c>
      <c r="J59" s="16" t="s">
        <v>397</v>
      </c>
      <c r="K59" s="15" t="s">
        <v>291</v>
      </c>
      <c r="L59" s="29" t="s">
        <v>291</v>
      </c>
      <c r="M59" s="17">
        <v>2</v>
      </c>
      <c r="N59" s="18">
        <v>504</v>
      </c>
      <c r="O59" s="18">
        <f t="shared" si="0"/>
        <v>1008</v>
      </c>
      <c r="P59" s="19" t="s">
        <v>427</v>
      </c>
      <c r="Q59" s="20" t="s">
        <v>444</v>
      </c>
      <c r="R59" s="19" t="s">
        <v>452</v>
      </c>
      <c r="S59" s="19" t="s">
        <v>463</v>
      </c>
    </row>
    <row r="60" spans="1:19" s="4" customFormat="1" ht="90" customHeight="1" x14ac:dyDescent="0.25">
      <c r="A60" s="8"/>
      <c r="B60" s="15" t="s">
        <v>62</v>
      </c>
      <c r="C60" s="15" t="s">
        <v>206</v>
      </c>
      <c r="D60" s="15" t="s">
        <v>227</v>
      </c>
      <c r="E60" s="15" t="s">
        <v>279</v>
      </c>
      <c r="F60" s="16" t="s">
        <v>315</v>
      </c>
      <c r="G60" s="16" t="s">
        <v>353</v>
      </c>
      <c r="H60" s="15" t="s">
        <v>487</v>
      </c>
      <c r="I60" s="15" t="s">
        <v>486</v>
      </c>
      <c r="J60" s="16" t="s">
        <v>403</v>
      </c>
      <c r="K60" s="15" t="s">
        <v>408</v>
      </c>
      <c r="L60" s="29" t="s">
        <v>408</v>
      </c>
      <c r="M60" s="17">
        <v>5</v>
      </c>
      <c r="N60" s="18">
        <v>828</v>
      </c>
      <c r="O60" s="18">
        <f t="shared" si="0"/>
        <v>4140</v>
      </c>
      <c r="P60" s="19" t="s">
        <v>427</v>
      </c>
      <c r="Q60" s="20" t="s">
        <v>434</v>
      </c>
      <c r="R60" s="19" t="s">
        <v>452</v>
      </c>
      <c r="S60" s="19" t="s">
        <v>464</v>
      </c>
    </row>
    <row r="61" spans="1:19" s="4" customFormat="1" ht="90" customHeight="1" x14ac:dyDescent="0.25">
      <c r="A61" s="8"/>
      <c r="B61" s="15" t="s">
        <v>63</v>
      </c>
      <c r="C61" s="15" t="s">
        <v>206</v>
      </c>
      <c r="D61" s="15" t="s">
        <v>228</v>
      </c>
      <c r="E61" s="15" t="s">
        <v>299</v>
      </c>
      <c r="F61" s="16" t="s">
        <v>332</v>
      </c>
      <c r="G61" s="16" t="s">
        <v>354</v>
      </c>
      <c r="H61" s="15" t="s">
        <v>487</v>
      </c>
      <c r="I61" s="15" t="s">
        <v>486</v>
      </c>
      <c r="J61" s="16" t="s">
        <v>394</v>
      </c>
      <c r="K61" s="15" t="s">
        <v>409</v>
      </c>
      <c r="L61" s="29" t="s">
        <v>409</v>
      </c>
      <c r="M61" s="17">
        <v>4</v>
      </c>
      <c r="N61" s="18">
        <v>780</v>
      </c>
      <c r="O61" s="18">
        <f t="shared" si="0"/>
        <v>3120</v>
      </c>
      <c r="P61" s="19" t="s">
        <v>427</v>
      </c>
      <c r="Q61" s="20" t="s">
        <v>434</v>
      </c>
      <c r="R61" s="19" t="s">
        <v>452</v>
      </c>
      <c r="S61" s="19" t="s">
        <v>465</v>
      </c>
    </row>
    <row r="62" spans="1:19" s="4" customFormat="1" ht="90" customHeight="1" x14ac:dyDescent="0.25">
      <c r="A62" s="8"/>
      <c r="B62" s="15" t="s">
        <v>64</v>
      </c>
      <c r="C62" s="15" t="s">
        <v>206</v>
      </c>
      <c r="D62" s="15" t="s">
        <v>228</v>
      </c>
      <c r="E62" s="15" t="s">
        <v>299</v>
      </c>
      <c r="F62" s="16" t="s">
        <v>332</v>
      </c>
      <c r="G62" s="16" t="s">
        <v>354</v>
      </c>
      <c r="H62" s="15" t="s">
        <v>487</v>
      </c>
      <c r="I62" s="15" t="s">
        <v>486</v>
      </c>
      <c r="J62" s="16" t="s">
        <v>394</v>
      </c>
      <c r="K62" s="15" t="s">
        <v>408</v>
      </c>
      <c r="L62" s="29" t="s">
        <v>408</v>
      </c>
      <c r="M62" s="17">
        <v>7</v>
      </c>
      <c r="N62" s="18">
        <v>780</v>
      </c>
      <c r="O62" s="18">
        <f t="shared" si="0"/>
        <v>5460</v>
      </c>
      <c r="P62" s="19" t="s">
        <v>427</v>
      </c>
      <c r="Q62" s="20" t="s">
        <v>434</v>
      </c>
      <c r="R62" s="19" t="s">
        <v>452</v>
      </c>
      <c r="S62" s="19" t="s">
        <v>465</v>
      </c>
    </row>
    <row r="63" spans="1:19" s="4" customFormat="1" ht="90" customHeight="1" x14ac:dyDescent="0.25">
      <c r="A63" s="8"/>
      <c r="B63" s="15" t="s">
        <v>65</v>
      </c>
      <c r="C63" s="15" t="s">
        <v>206</v>
      </c>
      <c r="D63" s="15" t="s">
        <v>229</v>
      </c>
      <c r="E63" s="15" t="s">
        <v>300</v>
      </c>
      <c r="F63" s="16" t="s">
        <v>333</v>
      </c>
      <c r="G63" s="16" t="s">
        <v>355</v>
      </c>
      <c r="H63" s="15" t="s">
        <v>487</v>
      </c>
      <c r="I63" s="15" t="s">
        <v>486</v>
      </c>
      <c r="J63" s="16" t="s">
        <v>393</v>
      </c>
      <c r="K63" s="15" t="s">
        <v>284</v>
      </c>
      <c r="L63" s="29" t="s">
        <v>284</v>
      </c>
      <c r="M63" s="17">
        <v>8</v>
      </c>
      <c r="N63" s="18">
        <v>540</v>
      </c>
      <c r="O63" s="18">
        <f t="shared" si="0"/>
        <v>4320</v>
      </c>
      <c r="P63" s="19" t="s">
        <v>427</v>
      </c>
      <c r="Q63" s="20" t="s">
        <v>434</v>
      </c>
      <c r="R63" s="19" t="s">
        <v>452</v>
      </c>
      <c r="S63" s="19" t="s">
        <v>454</v>
      </c>
    </row>
    <row r="64" spans="1:19" s="4" customFormat="1" ht="90" customHeight="1" x14ac:dyDescent="0.25">
      <c r="A64" s="8"/>
      <c r="B64" s="15" t="s">
        <v>66</v>
      </c>
      <c r="C64" s="15" t="s">
        <v>206</v>
      </c>
      <c r="D64" s="15" t="s">
        <v>229</v>
      </c>
      <c r="E64" s="15" t="s">
        <v>300</v>
      </c>
      <c r="F64" s="16" t="s">
        <v>333</v>
      </c>
      <c r="G64" s="16" t="s">
        <v>355</v>
      </c>
      <c r="H64" s="15" t="s">
        <v>487</v>
      </c>
      <c r="I64" s="15" t="s">
        <v>486</v>
      </c>
      <c r="J64" s="16" t="s">
        <v>393</v>
      </c>
      <c r="K64" s="15" t="s">
        <v>283</v>
      </c>
      <c r="L64" s="29" t="s">
        <v>283</v>
      </c>
      <c r="M64" s="17">
        <v>8</v>
      </c>
      <c r="N64" s="18">
        <v>540</v>
      </c>
      <c r="O64" s="18">
        <f t="shared" si="0"/>
        <v>4320</v>
      </c>
      <c r="P64" s="19" t="s">
        <v>427</v>
      </c>
      <c r="Q64" s="20" t="s">
        <v>434</v>
      </c>
      <c r="R64" s="19" t="s">
        <v>452</v>
      </c>
      <c r="S64" s="19" t="s">
        <v>454</v>
      </c>
    </row>
    <row r="65" spans="1:19" s="4" customFormat="1" ht="90" customHeight="1" x14ac:dyDescent="0.25">
      <c r="A65" s="8"/>
      <c r="B65" s="15" t="s">
        <v>67</v>
      </c>
      <c r="C65" s="15" t="s">
        <v>206</v>
      </c>
      <c r="D65" s="15" t="s">
        <v>230</v>
      </c>
      <c r="E65" s="15" t="s">
        <v>294</v>
      </c>
      <c r="F65" s="16" t="s">
        <v>326</v>
      </c>
      <c r="G65" s="16" t="s">
        <v>356</v>
      </c>
      <c r="H65" s="15" t="s">
        <v>487</v>
      </c>
      <c r="I65" s="15" t="s">
        <v>486</v>
      </c>
      <c r="J65" s="16" t="s">
        <v>393</v>
      </c>
      <c r="K65" s="15" t="s">
        <v>406</v>
      </c>
      <c r="L65" s="29" t="s">
        <v>406</v>
      </c>
      <c r="M65" s="17">
        <v>5</v>
      </c>
      <c r="N65" s="18">
        <v>468</v>
      </c>
      <c r="O65" s="18">
        <f t="shared" si="0"/>
        <v>2340</v>
      </c>
      <c r="P65" s="19" t="s">
        <v>426</v>
      </c>
      <c r="Q65" s="20" t="s">
        <v>445</v>
      </c>
      <c r="R65" s="19" t="s">
        <v>452</v>
      </c>
      <c r="S65" s="19" t="s">
        <v>454</v>
      </c>
    </row>
    <row r="66" spans="1:19" s="4" customFormat="1" ht="90" customHeight="1" x14ac:dyDescent="0.25">
      <c r="A66" s="8"/>
      <c r="B66" s="15" t="s">
        <v>68</v>
      </c>
      <c r="C66" s="15" t="s">
        <v>206</v>
      </c>
      <c r="D66" s="15" t="s">
        <v>230</v>
      </c>
      <c r="E66" s="15" t="s">
        <v>294</v>
      </c>
      <c r="F66" s="16" t="s">
        <v>326</v>
      </c>
      <c r="G66" s="16" t="s">
        <v>356</v>
      </c>
      <c r="H66" s="15" t="s">
        <v>487</v>
      </c>
      <c r="I66" s="15" t="s">
        <v>486</v>
      </c>
      <c r="J66" s="16" t="s">
        <v>393</v>
      </c>
      <c r="K66" s="15" t="s">
        <v>284</v>
      </c>
      <c r="L66" s="29" t="s">
        <v>284</v>
      </c>
      <c r="M66" s="17">
        <v>11</v>
      </c>
      <c r="N66" s="18">
        <v>468</v>
      </c>
      <c r="O66" s="18">
        <f t="shared" si="0"/>
        <v>5148</v>
      </c>
      <c r="P66" s="19" t="s">
        <v>426</v>
      </c>
      <c r="Q66" s="20" t="s">
        <v>445</v>
      </c>
      <c r="R66" s="19" t="s">
        <v>452</v>
      </c>
      <c r="S66" s="19" t="s">
        <v>454</v>
      </c>
    </row>
    <row r="67" spans="1:19" s="4" customFormat="1" ht="90" customHeight="1" x14ac:dyDescent="0.25">
      <c r="A67" s="8"/>
      <c r="B67" s="15" t="s">
        <v>69</v>
      </c>
      <c r="C67" s="15" t="s">
        <v>206</v>
      </c>
      <c r="D67" s="15" t="s">
        <v>230</v>
      </c>
      <c r="E67" s="15" t="s">
        <v>294</v>
      </c>
      <c r="F67" s="16" t="s">
        <v>326</v>
      </c>
      <c r="G67" s="16" t="s">
        <v>356</v>
      </c>
      <c r="H67" s="15" t="s">
        <v>487</v>
      </c>
      <c r="I67" s="15" t="s">
        <v>486</v>
      </c>
      <c r="J67" s="16" t="s">
        <v>393</v>
      </c>
      <c r="K67" s="15" t="s">
        <v>283</v>
      </c>
      <c r="L67" s="29" t="s">
        <v>283</v>
      </c>
      <c r="M67" s="17">
        <v>11</v>
      </c>
      <c r="N67" s="18">
        <v>468</v>
      </c>
      <c r="O67" s="18">
        <f t="shared" ref="O67:O130" si="1">$M67*N67</f>
        <v>5148</v>
      </c>
      <c r="P67" s="19" t="s">
        <v>426</v>
      </c>
      <c r="Q67" s="20" t="s">
        <v>445</v>
      </c>
      <c r="R67" s="19" t="s">
        <v>452</v>
      </c>
      <c r="S67" s="19" t="s">
        <v>454</v>
      </c>
    </row>
    <row r="68" spans="1:19" s="4" customFormat="1" ht="90" customHeight="1" x14ac:dyDescent="0.25">
      <c r="A68" s="8"/>
      <c r="B68" s="15" t="s">
        <v>70</v>
      </c>
      <c r="C68" s="15" t="s">
        <v>206</v>
      </c>
      <c r="D68" s="15" t="s">
        <v>230</v>
      </c>
      <c r="E68" s="15" t="s">
        <v>294</v>
      </c>
      <c r="F68" s="16" t="s">
        <v>326</v>
      </c>
      <c r="G68" s="16" t="s">
        <v>356</v>
      </c>
      <c r="H68" s="15" t="s">
        <v>487</v>
      </c>
      <c r="I68" s="15" t="s">
        <v>486</v>
      </c>
      <c r="J68" s="16" t="s">
        <v>393</v>
      </c>
      <c r="K68" s="15" t="s">
        <v>413</v>
      </c>
      <c r="L68" s="29" t="s">
        <v>413</v>
      </c>
      <c r="M68" s="17">
        <v>9</v>
      </c>
      <c r="N68" s="18">
        <v>468</v>
      </c>
      <c r="O68" s="18">
        <f t="shared" si="1"/>
        <v>4212</v>
      </c>
      <c r="P68" s="19" t="s">
        <v>426</v>
      </c>
      <c r="Q68" s="20" t="s">
        <v>445</v>
      </c>
      <c r="R68" s="19" t="s">
        <v>452</v>
      </c>
      <c r="S68" s="19" t="s">
        <v>454</v>
      </c>
    </row>
    <row r="69" spans="1:19" s="4" customFormat="1" ht="90" customHeight="1" x14ac:dyDescent="0.25">
      <c r="A69" s="8"/>
      <c r="B69" s="15" t="s">
        <v>71</v>
      </c>
      <c r="C69" s="15" t="s">
        <v>206</v>
      </c>
      <c r="D69" s="15" t="s">
        <v>231</v>
      </c>
      <c r="E69" s="15" t="s">
        <v>294</v>
      </c>
      <c r="F69" s="16" t="s">
        <v>326</v>
      </c>
      <c r="G69" s="16" t="s">
        <v>357</v>
      </c>
      <c r="H69" s="15" t="s">
        <v>487</v>
      </c>
      <c r="I69" s="15" t="s">
        <v>486</v>
      </c>
      <c r="J69" s="16" t="s">
        <v>395</v>
      </c>
      <c r="K69" s="15" t="s">
        <v>406</v>
      </c>
      <c r="L69" s="29" t="s">
        <v>406</v>
      </c>
      <c r="M69" s="17">
        <v>3</v>
      </c>
      <c r="N69" s="18">
        <v>348</v>
      </c>
      <c r="O69" s="18">
        <f t="shared" si="1"/>
        <v>1044</v>
      </c>
      <c r="P69" s="19" t="s">
        <v>426</v>
      </c>
      <c r="Q69" s="20" t="s">
        <v>445</v>
      </c>
      <c r="R69" s="19" t="s">
        <v>452</v>
      </c>
      <c r="S69" s="19" t="s">
        <v>455</v>
      </c>
    </row>
    <row r="70" spans="1:19" s="4" customFormat="1" ht="90" customHeight="1" x14ac:dyDescent="0.25">
      <c r="A70" s="8"/>
      <c r="B70" s="15" t="s">
        <v>72</v>
      </c>
      <c r="C70" s="15" t="s">
        <v>206</v>
      </c>
      <c r="D70" s="15" t="s">
        <v>231</v>
      </c>
      <c r="E70" s="15" t="s">
        <v>294</v>
      </c>
      <c r="F70" s="16" t="s">
        <v>326</v>
      </c>
      <c r="G70" s="16" t="s">
        <v>357</v>
      </c>
      <c r="H70" s="15" t="s">
        <v>487</v>
      </c>
      <c r="I70" s="15" t="s">
        <v>486</v>
      </c>
      <c r="J70" s="16" t="s">
        <v>395</v>
      </c>
      <c r="K70" s="15" t="s">
        <v>284</v>
      </c>
      <c r="L70" s="29" t="s">
        <v>284</v>
      </c>
      <c r="M70" s="17">
        <v>9</v>
      </c>
      <c r="N70" s="18">
        <v>348</v>
      </c>
      <c r="O70" s="18">
        <f t="shared" si="1"/>
        <v>3132</v>
      </c>
      <c r="P70" s="19" t="s">
        <v>426</v>
      </c>
      <c r="Q70" s="20" t="s">
        <v>445</v>
      </c>
      <c r="R70" s="19" t="s">
        <v>452</v>
      </c>
      <c r="S70" s="19" t="s">
        <v>455</v>
      </c>
    </row>
    <row r="71" spans="1:19" s="4" customFormat="1" ht="90" customHeight="1" x14ac:dyDescent="0.25">
      <c r="A71" s="8"/>
      <c r="B71" s="15" t="s">
        <v>73</v>
      </c>
      <c r="C71" s="15" t="s">
        <v>206</v>
      </c>
      <c r="D71" s="15" t="s">
        <v>231</v>
      </c>
      <c r="E71" s="15" t="s">
        <v>294</v>
      </c>
      <c r="F71" s="16" t="s">
        <v>326</v>
      </c>
      <c r="G71" s="16" t="s">
        <v>357</v>
      </c>
      <c r="H71" s="15" t="s">
        <v>487</v>
      </c>
      <c r="I71" s="15" t="s">
        <v>486</v>
      </c>
      <c r="J71" s="16" t="s">
        <v>395</v>
      </c>
      <c r="K71" s="15" t="s">
        <v>283</v>
      </c>
      <c r="L71" s="29" t="s">
        <v>283</v>
      </c>
      <c r="M71" s="17">
        <v>3</v>
      </c>
      <c r="N71" s="18">
        <v>348</v>
      </c>
      <c r="O71" s="18">
        <f t="shared" si="1"/>
        <v>1044</v>
      </c>
      <c r="P71" s="19" t="s">
        <v>426</v>
      </c>
      <c r="Q71" s="20" t="s">
        <v>445</v>
      </c>
      <c r="R71" s="19" t="s">
        <v>452</v>
      </c>
      <c r="S71" s="19" t="s">
        <v>455</v>
      </c>
    </row>
    <row r="72" spans="1:19" s="4" customFormat="1" ht="90" customHeight="1" x14ac:dyDescent="0.25">
      <c r="A72" s="8"/>
      <c r="B72" s="15" t="s">
        <v>74</v>
      </c>
      <c r="C72" s="15" t="s">
        <v>206</v>
      </c>
      <c r="D72" s="15" t="s">
        <v>231</v>
      </c>
      <c r="E72" s="15" t="s">
        <v>294</v>
      </c>
      <c r="F72" s="16" t="s">
        <v>326</v>
      </c>
      <c r="G72" s="16" t="s">
        <v>357</v>
      </c>
      <c r="H72" s="15" t="s">
        <v>487</v>
      </c>
      <c r="I72" s="15" t="s">
        <v>486</v>
      </c>
      <c r="J72" s="16" t="s">
        <v>395</v>
      </c>
      <c r="K72" s="15" t="s">
        <v>413</v>
      </c>
      <c r="L72" s="29" t="s">
        <v>413</v>
      </c>
      <c r="M72" s="17">
        <v>6</v>
      </c>
      <c r="N72" s="18">
        <v>348</v>
      </c>
      <c r="O72" s="18">
        <f t="shared" si="1"/>
        <v>2088</v>
      </c>
      <c r="P72" s="19" t="s">
        <v>426</v>
      </c>
      <c r="Q72" s="20" t="s">
        <v>445</v>
      </c>
      <c r="R72" s="19" t="s">
        <v>452</v>
      </c>
      <c r="S72" s="19" t="s">
        <v>455</v>
      </c>
    </row>
    <row r="73" spans="1:19" s="4" customFormat="1" ht="90" customHeight="1" x14ac:dyDescent="0.25">
      <c r="A73" s="8"/>
      <c r="B73" s="15" t="s">
        <v>75</v>
      </c>
      <c r="C73" s="15" t="s">
        <v>206</v>
      </c>
      <c r="D73" s="15" t="s">
        <v>232</v>
      </c>
      <c r="E73" s="15" t="s">
        <v>296</v>
      </c>
      <c r="F73" s="16" t="s">
        <v>329</v>
      </c>
      <c r="G73" s="16" t="s">
        <v>358</v>
      </c>
      <c r="H73" s="15" t="s">
        <v>487</v>
      </c>
      <c r="I73" s="15" t="s">
        <v>486</v>
      </c>
      <c r="J73" s="16" t="s">
        <v>395</v>
      </c>
      <c r="K73" s="15" t="s">
        <v>412</v>
      </c>
      <c r="L73" s="29" t="s">
        <v>412</v>
      </c>
      <c r="M73" s="17">
        <v>4</v>
      </c>
      <c r="N73" s="18">
        <v>420</v>
      </c>
      <c r="O73" s="18">
        <f t="shared" si="1"/>
        <v>1680</v>
      </c>
      <c r="P73" s="19" t="s">
        <v>430</v>
      </c>
      <c r="Q73" s="20" t="s">
        <v>434</v>
      </c>
      <c r="R73" s="19" t="s">
        <v>452</v>
      </c>
      <c r="S73" s="19" t="s">
        <v>455</v>
      </c>
    </row>
    <row r="74" spans="1:19" s="4" customFormat="1" ht="90" customHeight="1" x14ac:dyDescent="0.25">
      <c r="A74" s="8"/>
      <c r="B74" s="15" t="s">
        <v>76</v>
      </c>
      <c r="C74" s="15" t="s">
        <v>206</v>
      </c>
      <c r="D74" s="15" t="s">
        <v>232</v>
      </c>
      <c r="E74" s="15" t="s">
        <v>296</v>
      </c>
      <c r="F74" s="16" t="s">
        <v>329</v>
      </c>
      <c r="G74" s="16" t="s">
        <v>358</v>
      </c>
      <c r="H74" s="15" t="s">
        <v>487</v>
      </c>
      <c r="I74" s="15" t="s">
        <v>486</v>
      </c>
      <c r="J74" s="16" t="s">
        <v>395</v>
      </c>
      <c r="K74" s="15" t="s">
        <v>406</v>
      </c>
      <c r="L74" s="29" t="s">
        <v>406</v>
      </c>
      <c r="M74" s="17">
        <v>2</v>
      </c>
      <c r="N74" s="18">
        <v>420</v>
      </c>
      <c r="O74" s="18">
        <f t="shared" si="1"/>
        <v>840</v>
      </c>
      <c r="P74" s="19" t="s">
        <v>430</v>
      </c>
      <c r="Q74" s="20" t="s">
        <v>434</v>
      </c>
      <c r="R74" s="19" t="s">
        <v>452</v>
      </c>
      <c r="S74" s="19" t="s">
        <v>455</v>
      </c>
    </row>
    <row r="75" spans="1:19" s="4" customFormat="1" ht="90" customHeight="1" x14ac:dyDescent="0.25">
      <c r="A75" s="8"/>
      <c r="B75" s="15" t="s">
        <v>77</v>
      </c>
      <c r="C75" s="15" t="s">
        <v>206</v>
      </c>
      <c r="D75" s="15" t="s">
        <v>232</v>
      </c>
      <c r="E75" s="15" t="s">
        <v>296</v>
      </c>
      <c r="F75" s="16" t="s">
        <v>329</v>
      </c>
      <c r="G75" s="16" t="s">
        <v>358</v>
      </c>
      <c r="H75" s="15" t="s">
        <v>487</v>
      </c>
      <c r="I75" s="15" t="s">
        <v>486</v>
      </c>
      <c r="J75" s="16" t="s">
        <v>395</v>
      </c>
      <c r="K75" s="15" t="s">
        <v>284</v>
      </c>
      <c r="L75" s="29" t="s">
        <v>284</v>
      </c>
      <c r="M75" s="17">
        <v>5</v>
      </c>
      <c r="N75" s="18">
        <v>420</v>
      </c>
      <c r="O75" s="18">
        <f t="shared" si="1"/>
        <v>2100</v>
      </c>
      <c r="P75" s="19" t="s">
        <v>430</v>
      </c>
      <c r="Q75" s="20" t="s">
        <v>434</v>
      </c>
      <c r="R75" s="19" t="s">
        <v>452</v>
      </c>
      <c r="S75" s="19" t="s">
        <v>455</v>
      </c>
    </row>
    <row r="76" spans="1:19" s="4" customFormat="1" ht="90" customHeight="1" x14ac:dyDescent="0.25">
      <c r="A76" s="8"/>
      <c r="B76" s="15" t="s">
        <v>78</v>
      </c>
      <c r="C76" s="15" t="s">
        <v>206</v>
      </c>
      <c r="D76" s="15" t="s">
        <v>232</v>
      </c>
      <c r="E76" s="15" t="s">
        <v>296</v>
      </c>
      <c r="F76" s="16" t="s">
        <v>329</v>
      </c>
      <c r="G76" s="16" t="s">
        <v>358</v>
      </c>
      <c r="H76" s="15" t="s">
        <v>487</v>
      </c>
      <c r="I76" s="15" t="s">
        <v>486</v>
      </c>
      <c r="J76" s="16" t="s">
        <v>395</v>
      </c>
      <c r="K76" s="15" t="s">
        <v>283</v>
      </c>
      <c r="L76" s="29" t="s">
        <v>283</v>
      </c>
      <c r="M76" s="17">
        <v>14</v>
      </c>
      <c r="N76" s="18">
        <v>420</v>
      </c>
      <c r="O76" s="18">
        <f t="shared" si="1"/>
        <v>5880</v>
      </c>
      <c r="P76" s="19" t="s">
        <v>430</v>
      </c>
      <c r="Q76" s="20" t="s">
        <v>434</v>
      </c>
      <c r="R76" s="19" t="s">
        <v>452</v>
      </c>
      <c r="S76" s="19" t="s">
        <v>455</v>
      </c>
    </row>
    <row r="77" spans="1:19" s="4" customFormat="1" ht="90" customHeight="1" x14ac:dyDescent="0.25">
      <c r="A77" s="8"/>
      <c r="B77" s="15" t="s">
        <v>79</v>
      </c>
      <c r="C77" s="15" t="s">
        <v>206</v>
      </c>
      <c r="D77" s="15" t="s">
        <v>232</v>
      </c>
      <c r="E77" s="15" t="s">
        <v>296</v>
      </c>
      <c r="F77" s="16" t="s">
        <v>329</v>
      </c>
      <c r="G77" s="16" t="s">
        <v>358</v>
      </c>
      <c r="H77" s="15" t="s">
        <v>487</v>
      </c>
      <c r="I77" s="15" t="s">
        <v>486</v>
      </c>
      <c r="J77" s="16" t="s">
        <v>395</v>
      </c>
      <c r="K77" s="15" t="s">
        <v>413</v>
      </c>
      <c r="L77" s="29" t="s">
        <v>413</v>
      </c>
      <c r="M77" s="17">
        <v>13</v>
      </c>
      <c r="N77" s="18">
        <v>420</v>
      </c>
      <c r="O77" s="18">
        <f t="shared" si="1"/>
        <v>5460</v>
      </c>
      <c r="P77" s="19" t="s">
        <v>430</v>
      </c>
      <c r="Q77" s="20" t="s">
        <v>434</v>
      </c>
      <c r="R77" s="19" t="s">
        <v>452</v>
      </c>
      <c r="S77" s="19" t="s">
        <v>455</v>
      </c>
    </row>
    <row r="78" spans="1:19" s="4" customFormat="1" ht="90" customHeight="1" x14ac:dyDescent="0.25">
      <c r="A78" s="8"/>
      <c r="B78" s="15" t="s">
        <v>80</v>
      </c>
      <c r="C78" s="15" t="s">
        <v>206</v>
      </c>
      <c r="D78" s="15" t="s">
        <v>233</v>
      </c>
      <c r="E78" s="15" t="s">
        <v>295</v>
      </c>
      <c r="F78" s="16" t="s">
        <v>327</v>
      </c>
      <c r="G78" s="16" t="s">
        <v>359</v>
      </c>
      <c r="H78" s="15" t="s">
        <v>487</v>
      </c>
      <c r="I78" s="15" t="s">
        <v>486</v>
      </c>
      <c r="J78" s="16" t="s">
        <v>395</v>
      </c>
      <c r="K78" s="15" t="s">
        <v>416</v>
      </c>
      <c r="L78" s="29" t="s">
        <v>416</v>
      </c>
      <c r="M78" s="17">
        <v>7</v>
      </c>
      <c r="N78" s="18">
        <v>384</v>
      </c>
      <c r="O78" s="18">
        <f t="shared" si="1"/>
        <v>2688</v>
      </c>
      <c r="P78" s="19" t="s">
        <v>427</v>
      </c>
      <c r="Q78" s="20" t="s">
        <v>434</v>
      </c>
      <c r="R78" s="19" t="s">
        <v>452</v>
      </c>
      <c r="S78" s="19" t="s">
        <v>455</v>
      </c>
    </row>
    <row r="79" spans="1:19" s="4" customFormat="1" ht="90" customHeight="1" x14ac:dyDescent="0.25">
      <c r="A79" s="8"/>
      <c r="B79" s="15" t="s">
        <v>81</v>
      </c>
      <c r="C79" s="15" t="s">
        <v>206</v>
      </c>
      <c r="D79" s="15" t="s">
        <v>233</v>
      </c>
      <c r="E79" s="15" t="s">
        <v>295</v>
      </c>
      <c r="F79" s="16" t="s">
        <v>327</v>
      </c>
      <c r="G79" s="16" t="s">
        <v>359</v>
      </c>
      <c r="H79" s="15" t="s">
        <v>487</v>
      </c>
      <c r="I79" s="15" t="s">
        <v>486</v>
      </c>
      <c r="J79" s="16" t="s">
        <v>395</v>
      </c>
      <c r="K79" s="15" t="s">
        <v>412</v>
      </c>
      <c r="L79" s="29" t="s">
        <v>412</v>
      </c>
      <c r="M79" s="17">
        <v>28</v>
      </c>
      <c r="N79" s="18">
        <v>384</v>
      </c>
      <c r="O79" s="18">
        <f t="shared" si="1"/>
        <v>10752</v>
      </c>
      <c r="P79" s="19" t="s">
        <v>427</v>
      </c>
      <c r="Q79" s="20" t="s">
        <v>434</v>
      </c>
      <c r="R79" s="19" t="s">
        <v>452</v>
      </c>
      <c r="S79" s="19" t="s">
        <v>455</v>
      </c>
    </row>
    <row r="80" spans="1:19" s="4" customFormat="1" ht="90" customHeight="1" x14ac:dyDescent="0.25">
      <c r="A80" s="8"/>
      <c r="B80" s="15" t="s">
        <v>82</v>
      </c>
      <c r="C80" s="15" t="s">
        <v>206</v>
      </c>
      <c r="D80" s="15" t="s">
        <v>233</v>
      </c>
      <c r="E80" s="15" t="s">
        <v>295</v>
      </c>
      <c r="F80" s="16" t="s">
        <v>327</v>
      </c>
      <c r="G80" s="16" t="s">
        <v>359</v>
      </c>
      <c r="H80" s="15" t="s">
        <v>487</v>
      </c>
      <c r="I80" s="15" t="s">
        <v>486</v>
      </c>
      <c r="J80" s="16" t="s">
        <v>395</v>
      </c>
      <c r="K80" s="15" t="s">
        <v>406</v>
      </c>
      <c r="L80" s="29" t="s">
        <v>406</v>
      </c>
      <c r="M80" s="17">
        <v>55</v>
      </c>
      <c r="N80" s="18">
        <v>384</v>
      </c>
      <c r="O80" s="18">
        <f t="shared" si="1"/>
        <v>21120</v>
      </c>
      <c r="P80" s="19" t="s">
        <v>427</v>
      </c>
      <c r="Q80" s="20" t="s">
        <v>434</v>
      </c>
      <c r="R80" s="19" t="s">
        <v>452</v>
      </c>
      <c r="S80" s="19" t="s">
        <v>455</v>
      </c>
    </row>
    <row r="81" spans="1:19" s="4" customFormat="1" ht="90" customHeight="1" x14ac:dyDescent="0.25">
      <c r="A81" s="8"/>
      <c r="B81" s="15" t="s">
        <v>83</v>
      </c>
      <c r="C81" s="15" t="s">
        <v>206</v>
      </c>
      <c r="D81" s="15" t="s">
        <v>233</v>
      </c>
      <c r="E81" s="15" t="s">
        <v>295</v>
      </c>
      <c r="F81" s="16" t="s">
        <v>327</v>
      </c>
      <c r="G81" s="16" t="s">
        <v>359</v>
      </c>
      <c r="H81" s="15" t="s">
        <v>487</v>
      </c>
      <c r="I81" s="15" t="s">
        <v>486</v>
      </c>
      <c r="J81" s="16" t="s">
        <v>395</v>
      </c>
      <c r="K81" s="15" t="s">
        <v>284</v>
      </c>
      <c r="L81" s="29" t="s">
        <v>284</v>
      </c>
      <c r="M81" s="17">
        <v>38</v>
      </c>
      <c r="N81" s="18">
        <v>384</v>
      </c>
      <c r="O81" s="18">
        <f t="shared" si="1"/>
        <v>14592</v>
      </c>
      <c r="P81" s="19" t="s">
        <v>427</v>
      </c>
      <c r="Q81" s="20" t="s">
        <v>434</v>
      </c>
      <c r="R81" s="19" t="s">
        <v>452</v>
      </c>
      <c r="S81" s="19" t="s">
        <v>455</v>
      </c>
    </row>
    <row r="82" spans="1:19" s="4" customFormat="1" ht="90" customHeight="1" x14ac:dyDescent="0.25">
      <c r="A82" s="8"/>
      <c r="B82" s="15" t="s">
        <v>84</v>
      </c>
      <c r="C82" s="15" t="s">
        <v>206</v>
      </c>
      <c r="D82" s="15" t="s">
        <v>233</v>
      </c>
      <c r="E82" s="15" t="s">
        <v>295</v>
      </c>
      <c r="F82" s="16" t="s">
        <v>327</v>
      </c>
      <c r="G82" s="16" t="s">
        <v>359</v>
      </c>
      <c r="H82" s="15" t="s">
        <v>487</v>
      </c>
      <c r="I82" s="15" t="s">
        <v>486</v>
      </c>
      <c r="J82" s="16" t="s">
        <v>395</v>
      </c>
      <c r="K82" s="15" t="s">
        <v>283</v>
      </c>
      <c r="L82" s="29" t="s">
        <v>283</v>
      </c>
      <c r="M82" s="17">
        <v>34</v>
      </c>
      <c r="N82" s="18">
        <v>384</v>
      </c>
      <c r="O82" s="18">
        <f t="shared" si="1"/>
        <v>13056</v>
      </c>
      <c r="P82" s="19" t="s">
        <v>427</v>
      </c>
      <c r="Q82" s="20" t="s">
        <v>434</v>
      </c>
      <c r="R82" s="19" t="s">
        <v>452</v>
      </c>
      <c r="S82" s="19" t="s">
        <v>455</v>
      </c>
    </row>
    <row r="83" spans="1:19" s="4" customFormat="1" ht="90" customHeight="1" x14ac:dyDescent="0.25">
      <c r="A83" s="8"/>
      <c r="B83" s="15" t="s">
        <v>85</v>
      </c>
      <c r="C83" s="15" t="s">
        <v>206</v>
      </c>
      <c r="D83" s="15" t="s">
        <v>233</v>
      </c>
      <c r="E83" s="15" t="s">
        <v>295</v>
      </c>
      <c r="F83" s="16" t="s">
        <v>327</v>
      </c>
      <c r="G83" s="16" t="s">
        <v>359</v>
      </c>
      <c r="H83" s="15" t="s">
        <v>487</v>
      </c>
      <c r="I83" s="15" t="s">
        <v>486</v>
      </c>
      <c r="J83" s="16" t="s">
        <v>395</v>
      </c>
      <c r="K83" s="15" t="s">
        <v>413</v>
      </c>
      <c r="L83" s="29" t="s">
        <v>413</v>
      </c>
      <c r="M83" s="17">
        <v>8</v>
      </c>
      <c r="N83" s="18">
        <v>384</v>
      </c>
      <c r="O83" s="18">
        <f t="shared" si="1"/>
        <v>3072</v>
      </c>
      <c r="P83" s="19" t="s">
        <v>427</v>
      </c>
      <c r="Q83" s="20" t="s">
        <v>434</v>
      </c>
      <c r="R83" s="19" t="s">
        <v>452</v>
      </c>
      <c r="S83" s="19" t="s">
        <v>455</v>
      </c>
    </row>
    <row r="84" spans="1:19" s="4" customFormat="1" ht="90" customHeight="1" x14ac:dyDescent="0.25">
      <c r="A84" s="8"/>
      <c r="B84" s="15" t="s">
        <v>86</v>
      </c>
      <c r="C84" s="15" t="s">
        <v>206</v>
      </c>
      <c r="D84" s="15" t="s">
        <v>234</v>
      </c>
      <c r="E84" s="15" t="s">
        <v>301</v>
      </c>
      <c r="F84" s="16" t="s">
        <v>334</v>
      </c>
      <c r="G84" s="16" t="s">
        <v>359</v>
      </c>
      <c r="H84" s="15" t="s">
        <v>487</v>
      </c>
      <c r="I84" s="15" t="s">
        <v>486</v>
      </c>
      <c r="J84" s="16" t="s">
        <v>395</v>
      </c>
      <c r="K84" s="15" t="s">
        <v>416</v>
      </c>
      <c r="L84" s="29" t="s">
        <v>416</v>
      </c>
      <c r="M84" s="17">
        <v>9</v>
      </c>
      <c r="N84" s="18">
        <v>384</v>
      </c>
      <c r="O84" s="18">
        <f t="shared" si="1"/>
        <v>3456</v>
      </c>
      <c r="P84" s="19" t="s">
        <v>427</v>
      </c>
      <c r="Q84" s="20" t="s">
        <v>434</v>
      </c>
      <c r="R84" s="19" t="s">
        <v>452</v>
      </c>
      <c r="S84" s="19" t="s">
        <v>455</v>
      </c>
    </row>
    <row r="85" spans="1:19" s="4" customFormat="1" ht="90" customHeight="1" x14ac:dyDescent="0.25">
      <c r="A85" s="8"/>
      <c r="B85" s="15" t="s">
        <v>87</v>
      </c>
      <c r="C85" s="15" t="s">
        <v>206</v>
      </c>
      <c r="D85" s="15" t="s">
        <v>234</v>
      </c>
      <c r="E85" s="15" t="s">
        <v>301</v>
      </c>
      <c r="F85" s="16" t="s">
        <v>334</v>
      </c>
      <c r="G85" s="16" t="s">
        <v>359</v>
      </c>
      <c r="H85" s="15" t="s">
        <v>487</v>
      </c>
      <c r="I85" s="15" t="s">
        <v>486</v>
      </c>
      <c r="J85" s="16" t="s">
        <v>395</v>
      </c>
      <c r="K85" s="15" t="s">
        <v>412</v>
      </c>
      <c r="L85" s="29" t="s">
        <v>412</v>
      </c>
      <c r="M85" s="17">
        <v>26</v>
      </c>
      <c r="N85" s="18">
        <v>384</v>
      </c>
      <c r="O85" s="18">
        <f t="shared" si="1"/>
        <v>9984</v>
      </c>
      <c r="P85" s="19" t="s">
        <v>427</v>
      </c>
      <c r="Q85" s="20" t="s">
        <v>434</v>
      </c>
      <c r="R85" s="19" t="s">
        <v>452</v>
      </c>
      <c r="S85" s="19" t="s">
        <v>455</v>
      </c>
    </row>
    <row r="86" spans="1:19" s="4" customFormat="1" ht="90" customHeight="1" x14ac:dyDescent="0.25">
      <c r="A86" s="8"/>
      <c r="B86" s="15" t="s">
        <v>88</v>
      </c>
      <c r="C86" s="15" t="s">
        <v>206</v>
      </c>
      <c r="D86" s="15" t="s">
        <v>234</v>
      </c>
      <c r="E86" s="15" t="s">
        <v>301</v>
      </c>
      <c r="F86" s="16" t="s">
        <v>334</v>
      </c>
      <c r="G86" s="16" t="s">
        <v>359</v>
      </c>
      <c r="H86" s="15" t="s">
        <v>487</v>
      </c>
      <c r="I86" s="15" t="s">
        <v>486</v>
      </c>
      <c r="J86" s="16" t="s">
        <v>395</v>
      </c>
      <c r="K86" s="15" t="s">
        <v>406</v>
      </c>
      <c r="L86" s="29" t="s">
        <v>406</v>
      </c>
      <c r="M86" s="17">
        <v>37</v>
      </c>
      <c r="N86" s="18">
        <v>384</v>
      </c>
      <c r="O86" s="18">
        <f t="shared" si="1"/>
        <v>14208</v>
      </c>
      <c r="P86" s="19" t="s">
        <v>427</v>
      </c>
      <c r="Q86" s="20" t="s">
        <v>434</v>
      </c>
      <c r="R86" s="19" t="s">
        <v>452</v>
      </c>
      <c r="S86" s="19" t="s">
        <v>455</v>
      </c>
    </row>
    <row r="87" spans="1:19" s="4" customFormat="1" ht="90" customHeight="1" x14ac:dyDescent="0.25">
      <c r="A87" s="8"/>
      <c r="B87" s="15" t="s">
        <v>89</v>
      </c>
      <c r="C87" s="15" t="s">
        <v>206</v>
      </c>
      <c r="D87" s="15" t="s">
        <v>234</v>
      </c>
      <c r="E87" s="15" t="s">
        <v>301</v>
      </c>
      <c r="F87" s="16" t="s">
        <v>334</v>
      </c>
      <c r="G87" s="16" t="s">
        <v>359</v>
      </c>
      <c r="H87" s="15" t="s">
        <v>487</v>
      </c>
      <c r="I87" s="15" t="s">
        <v>486</v>
      </c>
      <c r="J87" s="16" t="s">
        <v>395</v>
      </c>
      <c r="K87" s="15" t="s">
        <v>284</v>
      </c>
      <c r="L87" s="29" t="s">
        <v>284</v>
      </c>
      <c r="M87" s="17">
        <v>27</v>
      </c>
      <c r="N87" s="18">
        <v>384</v>
      </c>
      <c r="O87" s="18">
        <f t="shared" si="1"/>
        <v>10368</v>
      </c>
      <c r="P87" s="19" t="s">
        <v>427</v>
      </c>
      <c r="Q87" s="20" t="s">
        <v>434</v>
      </c>
      <c r="R87" s="19" t="s">
        <v>452</v>
      </c>
      <c r="S87" s="19" t="s">
        <v>455</v>
      </c>
    </row>
    <row r="88" spans="1:19" s="4" customFormat="1" ht="90" customHeight="1" x14ac:dyDescent="0.25">
      <c r="A88" s="8"/>
      <c r="B88" s="15" t="s">
        <v>90</v>
      </c>
      <c r="C88" s="15" t="s">
        <v>206</v>
      </c>
      <c r="D88" s="15" t="s">
        <v>234</v>
      </c>
      <c r="E88" s="15" t="s">
        <v>301</v>
      </c>
      <c r="F88" s="16" t="s">
        <v>334</v>
      </c>
      <c r="G88" s="16" t="s">
        <v>359</v>
      </c>
      <c r="H88" s="15" t="s">
        <v>487</v>
      </c>
      <c r="I88" s="15" t="s">
        <v>486</v>
      </c>
      <c r="J88" s="16" t="s">
        <v>395</v>
      </c>
      <c r="K88" s="15" t="s">
        <v>283</v>
      </c>
      <c r="L88" s="29" t="s">
        <v>283</v>
      </c>
      <c r="M88" s="17">
        <v>18</v>
      </c>
      <c r="N88" s="18">
        <v>384</v>
      </c>
      <c r="O88" s="18">
        <f t="shared" si="1"/>
        <v>6912</v>
      </c>
      <c r="P88" s="19" t="s">
        <v>427</v>
      </c>
      <c r="Q88" s="20" t="s">
        <v>434</v>
      </c>
      <c r="R88" s="19" t="s">
        <v>452</v>
      </c>
      <c r="S88" s="19" t="s">
        <v>455</v>
      </c>
    </row>
    <row r="89" spans="1:19" s="4" customFormat="1" ht="90" customHeight="1" x14ac:dyDescent="0.25">
      <c r="A89" s="8"/>
      <c r="B89" s="15" t="s">
        <v>91</v>
      </c>
      <c r="C89" s="15" t="s">
        <v>206</v>
      </c>
      <c r="D89" s="15" t="s">
        <v>235</v>
      </c>
      <c r="E89" s="15" t="s">
        <v>4</v>
      </c>
      <c r="F89" s="16" t="s">
        <v>328</v>
      </c>
      <c r="G89" s="16" t="s">
        <v>360</v>
      </c>
      <c r="H89" s="15" t="s">
        <v>487</v>
      </c>
      <c r="I89" s="15" t="s">
        <v>486</v>
      </c>
      <c r="J89" s="16" t="s">
        <v>394</v>
      </c>
      <c r="K89" s="15" t="s">
        <v>407</v>
      </c>
      <c r="L89" s="29" t="s">
        <v>407</v>
      </c>
      <c r="M89" s="17">
        <v>6</v>
      </c>
      <c r="N89" s="18">
        <v>708</v>
      </c>
      <c r="O89" s="18">
        <f t="shared" si="1"/>
        <v>4248</v>
      </c>
      <c r="P89" s="19" t="s">
        <v>427</v>
      </c>
      <c r="Q89" s="20" t="s">
        <v>434</v>
      </c>
      <c r="R89" s="19" t="s">
        <v>452</v>
      </c>
      <c r="S89" s="19" t="s">
        <v>466</v>
      </c>
    </row>
    <row r="90" spans="1:19" s="4" customFormat="1" ht="90" customHeight="1" x14ac:dyDescent="0.25">
      <c r="A90" s="8"/>
      <c r="B90" s="15" t="s">
        <v>92</v>
      </c>
      <c r="C90" s="15" t="s">
        <v>206</v>
      </c>
      <c r="D90" s="15" t="s">
        <v>236</v>
      </c>
      <c r="E90" s="15" t="s">
        <v>295</v>
      </c>
      <c r="F90" s="16" t="s">
        <v>327</v>
      </c>
      <c r="G90" s="16" t="s">
        <v>361</v>
      </c>
      <c r="H90" s="15" t="s">
        <v>487</v>
      </c>
      <c r="I90" s="15" t="s">
        <v>486</v>
      </c>
      <c r="J90" s="16" t="s">
        <v>394</v>
      </c>
      <c r="K90" s="15" t="s">
        <v>407</v>
      </c>
      <c r="L90" s="29" t="s">
        <v>407</v>
      </c>
      <c r="M90" s="17">
        <v>14</v>
      </c>
      <c r="N90" s="18">
        <v>660</v>
      </c>
      <c r="O90" s="18">
        <f t="shared" si="1"/>
        <v>9240</v>
      </c>
      <c r="P90" s="19" t="s">
        <v>427</v>
      </c>
      <c r="Q90" s="20" t="s">
        <v>434</v>
      </c>
      <c r="R90" s="19" t="s">
        <v>452</v>
      </c>
      <c r="S90" s="19" t="s">
        <v>466</v>
      </c>
    </row>
    <row r="91" spans="1:19" s="4" customFormat="1" ht="90" customHeight="1" x14ac:dyDescent="0.25">
      <c r="A91" s="8"/>
      <c r="B91" s="15" t="s">
        <v>93</v>
      </c>
      <c r="C91" s="15" t="s">
        <v>206</v>
      </c>
      <c r="D91" s="15" t="s">
        <v>236</v>
      </c>
      <c r="E91" s="15" t="s">
        <v>295</v>
      </c>
      <c r="F91" s="16" t="s">
        <v>327</v>
      </c>
      <c r="G91" s="16" t="s">
        <v>361</v>
      </c>
      <c r="H91" s="15" t="s">
        <v>487</v>
      </c>
      <c r="I91" s="15" t="s">
        <v>486</v>
      </c>
      <c r="J91" s="16" t="s">
        <v>394</v>
      </c>
      <c r="K91" s="15" t="s">
        <v>408</v>
      </c>
      <c r="L91" s="29" t="s">
        <v>408</v>
      </c>
      <c r="M91" s="17">
        <v>19</v>
      </c>
      <c r="N91" s="18">
        <v>660</v>
      </c>
      <c r="O91" s="18">
        <f t="shared" si="1"/>
        <v>12540</v>
      </c>
      <c r="P91" s="19" t="s">
        <v>427</v>
      </c>
      <c r="Q91" s="20" t="s">
        <v>434</v>
      </c>
      <c r="R91" s="19" t="s">
        <v>452</v>
      </c>
      <c r="S91" s="19" t="s">
        <v>466</v>
      </c>
    </row>
    <row r="92" spans="1:19" s="4" customFormat="1" ht="90" customHeight="1" x14ac:dyDescent="0.25">
      <c r="A92" s="8"/>
      <c r="B92" s="15" t="s">
        <v>94</v>
      </c>
      <c r="C92" s="15" t="s">
        <v>206</v>
      </c>
      <c r="D92" s="15" t="s">
        <v>236</v>
      </c>
      <c r="E92" s="15" t="s">
        <v>295</v>
      </c>
      <c r="F92" s="16" t="s">
        <v>327</v>
      </c>
      <c r="G92" s="16" t="s">
        <v>361</v>
      </c>
      <c r="H92" s="15" t="s">
        <v>487</v>
      </c>
      <c r="I92" s="15" t="s">
        <v>486</v>
      </c>
      <c r="J92" s="16" t="s">
        <v>394</v>
      </c>
      <c r="K92" s="15" t="s">
        <v>410</v>
      </c>
      <c r="L92" s="29" t="s">
        <v>410</v>
      </c>
      <c r="M92" s="17">
        <v>20</v>
      </c>
      <c r="N92" s="18">
        <v>660</v>
      </c>
      <c r="O92" s="18">
        <f t="shared" si="1"/>
        <v>13200</v>
      </c>
      <c r="P92" s="19" t="s">
        <v>427</v>
      </c>
      <c r="Q92" s="20" t="s">
        <v>434</v>
      </c>
      <c r="R92" s="19" t="s">
        <v>452</v>
      </c>
      <c r="S92" s="19" t="s">
        <v>466</v>
      </c>
    </row>
    <row r="93" spans="1:19" s="4" customFormat="1" ht="90" customHeight="1" x14ac:dyDescent="0.25">
      <c r="A93" s="8"/>
      <c r="B93" s="15" t="s">
        <v>95</v>
      </c>
      <c r="C93" s="15" t="s">
        <v>206</v>
      </c>
      <c r="D93" s="15" t="s">
        <v>237</v>
      </c>
      <c r="E93" s="15" t="s">
        <v>301</v>
      </c>
      <c r="F93" s="16" t="s">
        <v>334</v>
      </c>
      <c r="G93" s="16" t="s">
        <v>362</v>
      </c>
      <c r="H93" s="15" t="s">
        <v>487</v>
      </c>
      <c r="I93" s="15" t="s">
        <v>486</v>
      </c>
      <c r="J93" s="16" t="s">
        <v>394</v>
      </c>
      <c r="K93" s="15" t="s">
        <v>408</v>
      </c>
      <c r="L93" s="29" t="s">
        <v>408</v>
      </c>
      <c r="M93" s="17">
        <v>17</v>
      </c>
      <c r="N93" s="18">
        <v>660</v>
      </c>
      <c r="O93" s="18">
        <f t="shared" si="1"/>
        <v>11220</v>
      </c>
      <c r="P93" s="19" t="s">
        <v>427</v>
      </c>
      <c r="Q93" s="20" t="s">
        <v>434</v>
      </c>
      <c r="R93" s="19" t="s">
        <v>452</v>
      </c>
      <c r="S93" s="19" t="s">
        <v>466</v>
      </c>
    </row>
    <row r="94" spans="1:19" s="4" customFormat="1" ht="90" customHeight="1" x14ac:dyDescent="0.25">
      <c r="A94" s="8"/>
      <c r="B94" s="15" t="s">
        <v>96</v>
      </c>
      <c r="C94" s="15" t="s">
        <v>206</v>
      </c>
      <c r="D94" s="15" t="s">
        <v>238</v>
      </c>
      <c r="E94" s="15" t="s">
        <v>294</v>
      </c>
      <c r="F94" s="16" t="s">
        <v>326</v>
      </c>
      <c r="G94" s="16" t="s">
        <v>363</v>
      </c>
      <c r="H94" s="15" t="s">
        <v>487</v>
      </c>
      <c r="I94" s="15" t="s">
        <v>486</v>
      </c>
      <c r="J94" s="16" t="s">
        <v>394</v>
      </c>
      <c r="K94" s="15" t="s">
        <v>408</v>
      </c>
      <c r="L94" s="29" t="s">
        <v>408</v>
      </c>
      <c r="M94" s="17">
        <v>10</v>
      </c>
      <c r="N94" s="18">
        <v>708</v>
      </c>
      <c r="O94" s="18">
        <f t="shared" si="1"/>
        <v>7080</v>
      </c>
      <c r="P94" s="19" t="s">
        <v>426</v>
      </c>
      <c r="Q94" s="20" t="s">
        <v>445</v>
      </c>
      <c r="R94" s="19" t="s">
        <v>452</v>
      </c>
      <c r="S94" s="19" t="s">
        <v>466</v>
      </c>
    </row>
    <row r="95" spans="1:19" s="4" customFormat="1" ht="90" customHeight="1" x14ac:dyDescent="0.25">
      <c r="A95" s="8"/>
      <c r="B95" s="15" t="s">
        <v>97</v>
      </c>
      <c r="C95" s="15" t="s">
        <v>206</v>
      </c>
      <c r="D95" s="15" t="s">
        <v>238</v>
      </c>
      <c r="E95" s="15" t="s">
        <v>294</v>
      </c>
      <c r="F95" s="16" t="s">
        <v>326</v>
      </c>
      <c r="G95" s="16" t="s">
        <v>363</v>
      </c>
      <c r="H95" s="15" t="s">
        <v>487</v>
      </c>
      <c r="I95" s="15" t="s">
        <v>486</v>
      </c>
      <c r="J95" s="16" t="s">
        <v>394</v>
      </c>
      <c r="K95" s="15" t="s">
        <v>410</v>
      </c>
      <c r="L95" s="29" t="s">
        <v>410</v>
      </c>
      <c r="M95" s="17">
        <v>13</v>
      </c>
      <c r="N95" s="18">
        <v>708</v>
      </c>
      <c r="O95" s="18">
        <f t="shared" si="1"/>
        <v>9204</v>
      </c>
      <c r="P95" s="19" t="s">
        <v>426</v>
      </c>
      <c r="Q95" s="20" t="s">
        <v>445</v>
      </c>
      <c r="R95" s="19" t="s">
        <v>452</v>
      </c>
      <c r="S95" s="19" t="s">
        <v>466</v>
      </c>
    </row>
    <row r="96" spans="1:19" s="4" customFormat="1" ht="90" customHeight="1" x14ac:dyDescent="0.25">
      <c r="A96" s="8"/>
      <c r="B96" s="15" t="s">
        <v>98</v>
      </c>
      <c r="C96" s="15" t="s">
        <v>206</v>
      </c>
      <c r="D96" s="15" t="s">
        <v>238</v>
      </c>
      <c r="E96" s="15" t="s">
        <v>294</v>
      </c>
      <c r="F96" s="16" t="s">
        <v>326</v>
      </c>
      <c r="G96" s="16" t="s">
        <v>363</v>
      </c>
      <c r="H96" s="15" t="s">
        <v>487</v>
      </c>
      <c r="I96" s="15" t="s">
        <v>486</v>
      </c>
      <c r="J96" s="16" t="s">
        <v>394</v>
      </c>
      <c r="K96" s="15" t="s">
        <v>414</v>
      </c>
      <c r="L96" s="29" t="s">
        <v>414</v>
      </c>
      <c r="M96" s="17">
        <v>10</v>
      </c>
      <c r="N96" s="18">
        <v>708</v>
      </c>
      <c r="O96" s="18">
        <f t="shared" si="1"/>
        <v>7080</v>
      </c>
      <c r="P96" s="19" t="s">
        <v>426</v>
      </c>
      <c r="Q96" s="20" t="s">
        <v>445</v>
      </c>
      <c r="R96" s="19" t="s">
        <v>452</v>
      </c>
      <c r="S96" s="19" t="s">
        <v>466</v>
      </c>
    </row>
    <row r="97" spans="1:19" s="4" customFormat="1" ht="90" customHeight="1" x14ac:dyDescent="0.25">
      <c r="A97" s="8"/>
      <c r="B97" s="15" t="s">
        <v>99</v>
      </c>
      <c r="C97" s="15" t="s">
        <v>206</v>
      </c>
      <c r="D97" s="15" t="s">
        <v>239</v>
      </c>
      <c r="E97" s="15" t="s">
        <v>269</v>
      </c>
      <c r="F97" s="16" t="s">
        <v>305</v>
      </c>
      <c r="G97" s="16" t="s">
        <v>364</v>
      </c>
      <c r="H97" s="15" t="s">
        <v>487</v>
      </c>
      <c r="I97" s="15" t="s">
        <v>486</v>
      </c>
      <c r="J97" s="16" t="s">
        <v>393</v>
      </c>
      <c r="K97" s="15" t="s">
        <v>411</v>
      </c>
      <c r="L97" s="29" t="s">
        <v>407</v>
      </c>
      <c r="M97" s="17">
        <v>17</v>
      </c>
      <c r="N97" s="18">
        <v>588</v>
      </c>
      <c r="O97" s="18">
        <f t="shared" si="1"/>
        <v>9996</v>
      </c>
      <c r="P97" s="19" t="s">
        <v>425</v>
      </c>
      <c r="Q97" s="20" t="s">
        <v>448</v>
      </c>
      <c r="R97" s="19" t="s">
        <v>452</v>
      </c>
      <c r="S97" s="19" t="s">
        <v>467</v>
      </c>
    </row>
    <row r="98" spans="1:19" s="4" customFormat="1" ht="90" customHeight="1" x14ac:dyDescent="0.25">
      <c r="A98" s="8"/>
      <c r="B98" s="15" t="s">
        <v>100</v>
      </c>
      <c r="C98" s="15" t="s">
        <v>206</v>
      </c>
      <c r="D98" s="15" t="s">
        <v>239</v>
      </c>
      <c r="E98" s="15" t="s">
        <v>269</v>
      </c>
      <c r="F98" s="16" t="s">
        <v>305</v>
      </c>
      <c r="G98" s="16" t="s">
        <v>364</v>
      </c>
      <c r="H98" s="15" t="s">
        <v>487</v>
      </c>
      <c r="I98" s="15" t="s">
        <v>486</v>
      </c>
      <c r="J98" s="16" t="s">
        <v>393</v>
      </c>
      <c r="K98" s="15" t="s">
        <v>291</v>
      </c>
      <c r="L98" s="29" t="s">
        <v>408</v>
      </c>
      <c r="M98" s="17">
        <v>6</v>
      </c>
      <c r="N98" s="18">
        <v>588</v>
      </c>
      <c r="O98" s="18">
        <f t="shared" si="1"/>
        <v>3528</v>
      </c>
      <c r="P98" s="19" t="s">
        <v>425</v>
      </c>
      <c r="Q98" s="20" t="s">
        <v>448</v>
      </c>
      <c r="R98" s="19" t="s">
        <v>452</v>
      </c>
      <c r="S98" s="19" t="s">
        <v>467</v>
      </c>
    </row>
    <row r="99" spans="1:19" s="4" customFormat="1" ht="90" customHeight="1" x14ac:dyDescent="0.25">
      <c r="A99" s="8"/>
      <c r="B99" s="15" t="s">
        <v>101</v>
      </c>
      <c r="C99" s="15" t="s">
        <v>206</v>
      </c>
      <c r="D99" s="15" t="s">
        <v>240</v>
      </c>
      <c r="E99" s="15" t="s">
        <v>289</v>
      </c>
      <c r="F99" s="16" t="s">
        <v>321</v>
      </c>
      <c r="G99" s="16" t="s">
        <v>365</v>
      </c>
      <c r="H99" s="15" t="s">
        <v>487</v>
      </c>
      <c r="I99" s="15" t="s">
        <v>486</v>
      </c>
      <c r="J99" s="16" t="s">
        <v>393</v>
      </c>
      <c r="K99" s="15" t="s">
        <v>411</v>
      </c>
      <c r="L99" s="29" t="s">
        <v>407</v>
      </c>
      <c r="M99" s="17">
        <v>13</v>
      </c>
      <c r="N99" s="18">
        <v>420</v>
      </c>
      <c r="O99" s="18">
        <f t="shared" si="1"/>
        <v>5460</v>
      </c>
      <c r="P99" s="19" t="s">
        <v>431</v>
      </c>
      <c r="Q99" s="20" t="s">
        <v>434</v>
      </c>
      <c r="R99" s="19" t="s">
        <v>452</v>
      </c>
      <c r="S99" s="19" t="s">
        <v>455</v>
      </c>
    </row>
    <row r="100" spans="1:19" s="4" customFormat="1" ht="90" customHeight="1" x14ac:dyDescent="0.25">
      <c r="A100" s="8"/>
      <c r="B100" s="15" t="s">
        <v>102</v>
      </c>
      <c r="C100" s="15" t="s">
        <v>206</v>
      </c>
      <c r="D100" s="15" t="s">
        <v>240</v>
      </c>
      <c r="E100" s="15" t="s">
        <v>289</v>
      </c>
      <c r="F100" s="16" t="s">
        <v>321</v>
      </c>
      <c r="G100" s="16" t="s">
        <v>365</v>
      </c>
      <c r="H100" s="15" t="s">
        <v>487</v>
      </c>
      <c r="I100" s="15" t="s">
        <v>486</v>
      </c>
      <c r="J100" s="16" t="s">
        <v>393</v>
      </c>
      <c r="K100" s="15" t="s">
        <v>291</v>
      </c>
      <c r="L100" s="29" t="s">
        <v>408</v>
      </c>
      <c r="M100" s="17">
        <v>11</v>
      </c>
      <c r="N100" s="18">
        <v>420</v>
      </c>
      <c r="O100" s="18">
        <f t="shared" si="1"/>
        <v>4620</v>
      </c>
      <c r="P100" s="19" t="s">
        <v>431</v>
      </c>
      <c r="Q100" s="20" t="s">
        <v>434</v>
      </c>
      <c r="R100" s="19" t="s">
        <v>452</v>
      </c>
      <c r="S100" s="19" t="s">
        <v>455</v>
      </c>
    </row>
    <row r="101" spans="1:19" s="4" customFormat="1" ht="90" customHeight="1" x14ac:dyDescent="0.25">
      <c r="A101" s="8"/>
      <c r="B101" s="15" t="s">
        <v>103</v>
      </c>
      <c r="C101" s="15" t="s">
        <v>206</v>
      </c>
      <c r="D101" s="15" t="s">
        <v>240</v>
      </c>
      <c r="E101" s="15" t="s">
        <v>289</v>
      </c>
      <c r="F101" s="16" t="s">
        <v>321</v>
      </c>
      <c r="G101" s="16" t="s">
        <v>365</v>
      </c>
      <c r="H101" s="15" t="s">
        <v>487</v>
      </c>
      <c r="I101" s="15" t="s">
        <v>486</v>
      </c>
      <c r="J101" s="16" t="s">
        <v>393</v>
      </c>
      <c r="K101" s="15" t="s">
        <v>415</v>
      </c>
      <c r="L101" s="29" t="s">
        <v>410</v>
      </c>
      <c r="M101" s="17">
        <v>12</v>
      </c>
      <c r="N101" s="18">
        <v>420</v>
      </c>
      <c r="O101" s="18">
        <f t="shared" si="1"/>
        <v>5040</v>
      </c>
      <c r="P101" s="19" t="s">
        <v>431</v>
      </c>
      <c r="Q101" s="20" t="s">
        <v>434</v>
      </c>
      <c r="R101" s="19" t="s">
        <v>452</v>
      </c>
      <c r="S101" s="19" t="s">
        <v>455</v>
      </c>
    </row>
    <row r="102" spans="1:19" s="4" customFormat="1" ht="90" customHeight="1" x14ac:dyDescent="0.25">
      <c r="A102" s="8"/>
      <c r="B102" s="15" t="s">
        <v>104</v>
      </c>
      <c r="C102" s="15" t="s">
        <v>206</v>
      </c>
      <c r="D102" s="15" t="s">
        <v>240</v>
      </c>
      <c r="E102" s="15" t="s">
        <v>289</v>
      </c>
      <c r="F102" s="16" t="s">
        <v>321</v>
      </c>
      <c r="G102" s="16" t="s">
        <v>365</v>
      </c>
      <c r="H102" s="15" t="s">
        <v>487</v>
      </c>
      <c r="I102" s="15" t="s">
        <v>486</v>
      </c>
      <c r="J102" s="16" t="s">
        <v>393</v>
      </c>
      <c r="K102" s="15" t="s">
        <v>422</v>
      </c>
      <c r="L102" s="29" t="s">
        <v>414</v>
      </c>
      <c r="M102" s="17">
        <v>17</v>
      </c>
      <c r="N102" s="18">
        <v>420</v>
      </c>
      <c r="O102" s="18">
        <f t="shared" si="1"/>
        <v>7140</v>
      </c>
      <c r="P102" s="19" t="s">
        <v>431</v>
      </c>
      <c r="Q102" s="20" t="s">
        <v>434</v>
      </c>
      <c r="R102" s="19" t="s">
        <v>452</v>
      </c>
      <c r="S102" s="19" t="s">
        <v>455</v>
      </c>
    </row>
    <row r="103" spans="1:19" s="4" customFormat="1" ht="90" customHeight="1" x14ac:dyDescent="0.25">
      <c r="A103" s="8"/>
      <c r="B103" s="15" t="s">
        <v>105</v>
      </c>
      <c r="C103" s="15" t="s">
        <v>206</v>
      </c>
      <c r="D103" s="15" t="s">
        <v>240</v>
      </c>
      <c r="E103" s="15" t="s">
        <v>269</v>
      </c>
      <c r="F103" s="16" t="s">
        <v>305</v>
      </c>
      <c r="G103" s="16" t="s">
        <v>365</v>
      </c>
      <c r="H103" s="15" t="s">
        <v>487</v>
      </c>
      <c r="I103" s="15" t="s">
        <v>486</v>
      </c>
      <c r="J103" s="16" t="s">
        <v>393</v>
      </c>
      <c r="K103" s="15" t="s">
        <v>411</v>
      </c>
      <c r="L103" s="29" t="s">
        <v>407</v>
      </c>
      <c r="M103" s="17">
        <v>21</v>
      </c>
      <c r="N103" s="18">
        <v>420</v>
      </c>
      <c r="O103" s="18">
        <f t="shared" si="1"/>
        <v>8820</v>
      </c>
      <c r="P103" s="19" t="s">
        <v>431</v>
      </c>
      <c r="Q103" s="20" t="s">
        <v>434</v>
      </c>
      <c r="R103" s="19" t="s">
        <v>452</v>
      </c>
      <c r="S103" s="19" t="s">
        <v>455</v>
      </c>
    </row>
    <row r="104" spans="1:19" s="4" customFormat="1" ht="90" customHeight="1" x14ac:dyDescent="0.25">
      <c r="A104" s="8"/>
      <c r="B104" s="15" t="s">
        <v>106</v>
      </c>
      <c r="C104" s="15" t="s">
        <v>206</v>
      </c>
      <c r="D104" s="15" t="s">
        <v>240</v>
      </c>
      <c r="E104" s="15" t="s">
        <v>269</v>
      </c>
      <c r="F104" s="16" t="s">
        <v>305</v>
      </c>
      <c r="G104" s="16" t="s">
        <v>365</v>
      </c>
      <c r="H104" s="15" t="s">
        <v>487</v>
      </c>
      <c r="I104" s="15" t="s">
        <v>486</v>
      </c>
      <c r="J104" s="16" t="s">
        <v>393</v>
      </c>
      <c r="K104" s="15" t="s">
        <v>291</v>
      </c>
      <c r="L104" s="29" t="s">
        <v>408</v>
      </c>
      <c r="M104" s="17">
        <v>3</v>
      </c>
      <c r="N104" s="18">
        <v>420</v>
      </c>
      <c r="O104" s="18">
        <f t="shared" si="1"/>
        <v>1260</v>
      </c>
      <c r="P104" s="19" t="s">
        <v>431</v>
      </c>
      <c r="Q104" s="20" t="s">
        <v>434</v>
      </c>
      <c r="R104" s="19" t="s">
        <v>452</v>
      </c>
      <c r="S104" s="19" t="s">
        <v>455</v>
      </c>
    </row>
    <row r="105" spans="1:19" s="4" customFormat="1" ht="90" customHeight="1" x14ac:dyDescent="0.25">
      <c r="A105" s="8"/>
      <c r="B105" s="15" t="s">
        <v>107</v>
      </c>
      <c r="C105" s="15" t="s">
        <v>206</v>
      </c>
      <c r="D105" s="15" t="s">
        <v>240</v>
      </c>
      <c r="E105" s="15" t="s">
        <v>269</v>
      </c>
      <c r="F105" s="16" t="s">
        <v>305</v>
      </c>
      <c r="G105" s="16" t="s">
        <v>365</v>
      </c>
      <c r="H105" s="15" t="s">
        <v>487</v>
      </c>
      <c r="I105" s="15" t="s">
        <v>486</v>
      </c>
      <c r="J105" s="16" t="s">
        <v>393</v>
      </c>
      <c r="K105" s="15" t="s">
        <v>415</v>
      </c>
      <c r="L105" s="29" t="s">
        <v>410</v>
      </c>
      <c r="M105" s="17">
        <v>7</v>
      </c>
      <c r="N105" s="18">
        <v>420</v>
      </c>
      <c r="O105" s="18">
        <f t="shared" si="1"/>
        <v>2940</v>
      </c>
      <c r="P105" s="19" t="s">
        <v>431</v>
      </c>
      <c r="Q105" s="20" t="s">
        <v>434</v>
      </c>
      <c r="R105" s="19" t="s">
        <v>452</v>
      </c>
      <c r="S105" s="19" t="s">
        <v>455</v>
      </c>
    </row>
    <row r="106" spans="1:19" s="4" customFormat="1" ht="90" customHeight="1" x14ac:dyDescent="0.25">
      <c r="A106" s="8"/>
      <c r="B106" s="15" t="s">
        <v>108</v>
      </c>
      <c r="C106" s="15" t="s">
        <v>206</v>
      </c>
      <c r="D106" s="15" t="s">
        <v>240</v>
      </c>
      <c r="E106" s="15" t="s">
        <v>269</v>
      </c>
      <c r="F106" s="16" t="s">
        <v>305</v>
      </c>
      <c r="G106" s="16" t="s">
        <v>365</v>
      </c>
      <c r="H106" s="15" t="s">
        <v>487</v>
      </c>
      <c r="I106" s="15" t="s">
        <v>486</v>
      </c>
      <c r="J106" s="16" t="s">
        <v>393</v>
      </c>
      <c r="K106" s="15" t="s">
        <v>422</v>
      </c>
      <c r="L106" s="29" t="s">
        <v>414</v>
      </c>
      <c r="M106" s="17">
        <v>13</v>
      </c>
      <c r="N106" s="18">
        <v>420</v>
      </c>
      <c r="O106" s="18">
        <f t="shared" si="1"/>
        <v>5460</v>
      </c>
      <c r="P106" s="19" t="s">
        <v>431</v>
      </c>
      <c r="Q106" s="20" t="s">
        <v>434</v>
      </c>
      <c r="R106" s="19" t="s">
        <v>452</v>
      </c>
      <c r="S106" s="19" t="s">
        <v>455</v>
      </c>
    </row>
    <row r="107" spans="1:19" s="4" customFormat="1" ht="90" customHeight="1" x14ac:dyDescent="0.25">
      <c r="A107" s="8"/>
      <c r="B107" s="15" t="s">
        <v>109</v>
      </c>
      <c r="C107" s="15" t="s">
        <v>206</v>
      </c>
      <c r="D107" s="15" t="s">
        <v>241</v>
      </c>
      <c r="E107" s="15" t="s">
        <v>274</v>
      </c>
      <c r="F107" s="16" t="s">
        <v>312</v>
      </c>
      <c r="G107" s="16" t="s">
        <v>366</v>
      </c>
      <c r="H107" s="15" t="s">
        <v>487</v>
      </c>
      <c r="I107" s="15" t="s">
        <v>486</v>
      </c>
      <c r="J107" s="16" t="s">
        <v>393</v>
      </c>
      <c r="K107" s="15" t="s">
        <v>407</v>
      </c>
      <c r="L107" s="29" t="s">
        <v>407</v>
      </c>
      <c r="M107" s="17">
        <v>4</v>
      </c>
      <c r="N107" s="18">
        <v>420</v>
      </c>
      <c r="O107" s="18">
        <f t="shared" si="1"/>
        <v>1680</v>
      </c>
      <c r="P107" s="19" t="s">
        <v>425</v>
      </c>
      <c r="Q107" s="20" t="s">
        <v>434</v>
      </c>
      <c r="R107" s="19" t="s">
        <v>452</v>
      </c>
      <c r="S107" s="19" t="s">
        <v>455</v>
      </c>
    </row>
    <row r="108" spans="1:19" s="4" customFormat="1" ht="90" customHeight="1" x14ac:dyDescent="0.25">
      <c r="A108" s="8"/>
      <c r="B108" s="15" t="s">
        <v>110</v>
      </c>
      <c r="C108" s="15" t="s">
        <v>206</v>
      </c>
      <c r="D108" s="15" t="s">
        <v>241</v>
      </c>
      <c r="E108" s="15" t="s">
        <v>274</v>
      </c>
      <c r="F108" s="16" t="s">
        <v>312</v>
      </c>
      <c r="G108" s="16" t="s">
        <v>366</v>
      </c>
      <c r="H108" s="15" t="s">
        <v>487</v>
      </c>
      <c r="I108" s="15" t="s">
        <v>486</v>
      </c>
      <c r="J108" s="16" t="s">
        <v>393</v>
      </c>
      <c r="K108" s="15" t="s">
        <v>408</v>
      </c>
      <c r="L108" s="29" t="s">
        <v>408</v>
      </c>
      <c r="M108" s="17">
        <v>12</v>
      </c>
      <c r="N108" s="18">
        <v>420</v>
      </c>
      <c r="O108" s="18">
        <f t="shared" si="1"/>
        <v>5040</v>
      </c>
      <c r="P108" s="19" t="s">
        <v>425</v>
      </c>
      <c r="Q108" s="20" t="s">
        <v>434</v>
      </c>
      <c r="R108" s="19" t="s">
        <v>452</v>
      </c>
      <c r="S108" s="19" t="s">
        <v>455</v>
      </c>
    </row>
    <row r="109" spans="1:19" s="4" customFormat="1" ht="90" customHeight="1" x14ac:dyDescent="0.25">
      <c r="A109" s="8"/>
      <c r="B109" s="15" t="s">
        <v>111</v>
      </c>
      <c r="C109" s="15" t="s">
        <v>206</v>
      </c>
      <c r="D109" s="15" t="s">
        <v>241</v>
      </c>
      <c r="E109" s="15" t="s">
        <v>274</v>
      </c>
      <c r="F109" s="16" t="s">
        <v>312</v>
      </c>
      <c r="G109" s="16" t="s">
        <v>366</v>
      </c>
      <c r="H109" s="15" t="s">
        <v>487</v>
      </c>
      <c r="I109" s="15" t="s">
        <v>486</v>
      </c>
      <c r="J109" s="16" t="s">
        <v>393</v>
      </c>
      <c r="K109" s="15" t="s">
        <v>410</v>
      </c>
      <c r="L109" s="29" t="s">
        <v>410</v>
      </c>
      <c r="M109" s="17">
        <v>7</v>
      </c>
      <c r="N109" s="18">
        <v>420</v>
      </c>
      <c r="O109" s="18">
        <f t="shared" si="1"/>
        <v>2940</v>
      </c>
      <c r="P109" s="19" t="s">
        <v>425</v>
      </c>
      <c r="Q109" s="20" t="s">
        <v>434</v>
      </c>
      <c r="R109" s="19" t="s">
        <v>452</v>
      </c>
      <c r="S109" s="19" t="s">
        <v>455</v>
      </c>
    </row>
    <row r="110" spans="1:19" s="4" customFormat="1" ht="90" customHeight="1" x14ac:dyDescent="0.25">
      <c r="A110" s="8"/>
      <c r="B110" s="15" t="s">
        <v>112</v>
      </c>
      <c r="C110" s="15" t="s">
        <v>206</v>
      </c>
      <c r="D110" s="15" t="s">
        <v>241</v>
      </c>
      <c r="E110" s="15" t="s">
        <v>274</v>
      </c>
      <c r="F110" s="16" t="s">
        <v>312</v>
      </c>
      <c r="G110" s="16" t="s">
        <v>366</v>
      </c>
      <c r="H110" s="15" t="s">
        <v>487</v>
      </c>
      <c r="I110" s="15" t="s">
        <v>486</v>
      </c>
      <c r="J110" s="16" t="s">
        <v>393</v>
      </c>
      <c r="K110" s="15" t="s">
        <v>414</v>
      </c>
      <c r="L110" s="29" t="s">
        <v>414</v>
      </c>
      <c r="M110" s="17">
        <v>11</v>
      </c>
      <c r="N110" s="18">
        <v>420</v>
      </c>
      <c r="O110" s="18">
        <f t="shared" si="1"/>
        <v>4620</v>
      </c>
      <c r="P110" s="19" t="s">
        <v>425</v>
      </c>
      <c r="Q110" s="20" t="s">
        <v>434</v>
      </c>
      <c r="R110" s="19" t="s">
        <v>452</v>
      </c>
      <c r="S110" s="19" t="s">
        <v>455</v>
      </c>
    </row>
    <row r="111" spans="1:19" s="4" customFormat="1" ht="90" customHeight="1" x14ac:dyDescent="0.25">
      <c r="A111" s="8"/>
      <c r="B111" s="15" t="s">
        <v>113</v>
      </c>
      <c r="C111" s="15" t="s">
        <v>206</v>
      </c>
      <c r="D111" s="15" t="s">
        <v>241</v>
      </c>
      <c r="E111" s="15" t="s">
        <v>274</v>
      </c>
      <c r="F111" s="16" t="s">
        <v>312</v>
      </c>
      <c r="G111" s="16" t="s">
        <v>366</v>
      </c>
      <c r="H111" s="15" t="s">
        <v>487</v>
      </c>
      <c r="I111" s="15" t="s">
        <v>486</v>
      </c>
      <c r="J111" s="16" t="s">
        <v>393</v>
      </c>
      <c r="K111" s="15" t="s">
        <v>418</v>
      </c>
      <c r="L111" s="29" t="s">
        <v>418</v>
      </c>
      <c r="M111" s="17">
        <v>3</v>
      </c>
      <c r="N111" s="18">
        <v>420</v>
      </c>
      <c r="O111" s="18">
        <f t="shared" si="1"/>
        <v>1260</v>
      </c>
      <c r="P111" s="19" t="s">
        <v>425</v>
      </c>
      <c r="Q111" s="20" t="s">
        <v>434</v>
      </c>
      <c r="R111" s="19" t="s">
        <v>452</v>
      </c>
      <c r="S111" s="19" t="s">
        <v>455</v>
      </c>
    </row>
    <row r="112" spans="1:19" s="4" customFormat="1" ht="90" customHeight="1" x14ac:dyDescent="0.25">
      <c r="A112" s="8"/>
      <c r="B112" s="15" t="s">
        <v>114</v>
      </c>
      <c r="C112" s="15" t="s">
        <v>206</v>
      </c>
      <c r="D112" s="15" t="s">
        <v>242</v>
      </c>
      <c r="E112" s="15" t="s">
        <v>272</v>
      </c>
      <c r="F112" s="16" t="s">
        <v>310</v>
      </c>
      <c r="G112" s="16" t="s">
        <v>367</v>
      </c>
      <c r="H112" s="15" t="s">
        <v>487</v>
      </c>
      <c r="I112" s="15" t="s">
        <v>486</v>
      </c>
      <c r="J112" s="16" t="s">
        <v>395</v>
      </c>
      <c r="K112" s="15" t="s">
        <v>407</v>
      </c>
      <c r="L112" s="29" t="s">
        <v>407</v>
      </c>
      <c r="M112" s="17">
        <v>3</v>
      </c>
      <c r="N112" s="18">
        <v>384</v>
      </c>
      <c r="O112" s="18">
        <f t="shared" si="1"/>
        <v>1152</v>
      </c>
      <c r="P112" s="19" t="s">
        <v>426</v>
      </c>
      <c r="Q112" s="20" t="s">
        <v>434</v>
      </c>
      <c r="R112" s="19" t="s">
        <v>453</v>
      </c>
      <c r="S112" s="19" t="s">
        <v>458</v>
      </c>
    </row>
    <row r="113" spans="1:19" s="4" customFormat="1" ht="90" customHeight="1" x14ac:dyDescent="0.25">
      <c r="A113" s="8"/>
      <c r="B113" s="15" t="s">
        <v>115</v>
      </c>
      <c r="C113" s="15" t="s">
        <v>206</v>
      </c>
      <c r="D113" s="15" t="s">
        <v>242</v>
      </c>
      <c r="E113" s="15" t="s">
        <v>272</v>
      </c>
      <c r="F113" s="16" t="s">
        <v>310</v>
      </c>
      <c r="G113" s="16" t="s">
        <v>367</v>
      </c>
      <c r="H113" s="15" t="s">
        <v>487</v>
      </c>
      <c r="I113" s="15" t="s">
        <v>486</v>
      </c>
      <c r="J113" s="16" t="s">
        <v>395</v>
      </c>
      <c r="K113" s="15" t="s">
        <v>408</v>
      </c>
      <c r="L113" s="29" t="s">
        <v>408</v>
      </c>
      <c r="M113" s="17">
        <v>33</v>
      </c>
      <c r="N113" s="18">
        <v>384</v>
      </c>
      <c r="O113" s="18">
        <f t="shared" si="1"/>
        <v>12672</v>
      </c>
      <c r="P113" s="19" t="s">
        <v>426</v>
      </c>
      <c r="Q113" s="20" t="s">
        <v>434</v>
      </c>
      <c r="R113" s="19" t="s">
        <v>453</v>
      </c>
      <c r="S113" s="19" t="s">
        <v>458</v>
      </c>
    </row>
    <row r="114" spans="1:19" s="4" customFormat="1" ht="90" customHeight="1" x14ac:dyDescent="0.25">
      <c r="A114" s="8"/>
      <c r="B114" s="15" t="s">
        <v>116</v>
      </c>
      <c r="C114" s="15" t="s">
        <v>206</v>
      </c>
      <c r="D114" s="15" t="s">
        <v>242</v>
      </c>
      <c r="E114" s="15" t="s">
        <v>272</v>
      </c>
      <c r="F114" s="16" t="s">
        <v>310</v>
      </c>
      <c r="G114" s="16" t="s">
        <v>367</v>
      </c>
      <c r="H114" s="15" t="s">
        <v>487</v>
      </c>
      <c r="I114" s="15" t="s">
        <v>486</v>
      </c>
      <c r="J114" s="16" t="s">
        <v>395</v>
      </c>
      <c r="K114" s="15" t="s">
        <v>410</v>
      </c>
      <c r="L114" s="29" t="s">
        <v>410</v>
      </c>
      <c r="M114" s="17">
        <v>24</v>
      </c>
      <c r="N114" s="18">
        <v>384</v>
      </c>
      <c r="O114" s="18">
        <f t="shared" si="1"/>
        <v>9216</v>
      </c>
      <c r="P114" s="19" t="s">
        <v>426</v>
      </c>
      <c r="Q114" s="20" t="s">
        <v>434</v>
      </c>
      <c r="R114" s="19" t="s">
        <v>453</v>
      </c>
      <c r="S114" s="19" t="s">
        <v>458</v>
      </c>
    </row>
    <row r="115" spans="1:19" s="4" customFormat="1" ht="90" customHeight="1" x14ac:dyDescent="0.25">
      <c r="A115" s="8"/>
      <c r="B115" s="15" t="s">
        <v>117</v>
      </c>
      <c r="C115" s="15" t="s">
        <v>206</v>
      </c>
      <c r="D115" s="15" t="s">
        <v>242</v>
      </c>
      <c r="E115" s="15" t="s">
        <v>272</v>
      </c>
      <c r="F115" s="16" t="s">
        <v>310</v>
      </c>
      <c r="G115" s="16" t="s">
        <v>367</v>
      </c>
      <c r="H115" s="15" t="s">
        <v>487</v>
      </c>
      <c r="I115" s="15" t="s">
        <v>486</v>
      </c>
      <c r="J115" s="16" t="s">
        <v>395</v>
      </c>
      <c r="K115" s="15" t="s">
        <v>414</v>
      </c>
      <c r="L115" s="29" t="s">
        <v>414</v>
      </c>
      <c r="M115" s="17">
        <v>11</v>
      </c>
      <c r="N115" s="18">
        <v>384</v>
      </c>
      <c r="O115" s="18">
        <f t="shared" si="1"/>
        <v>4224</v>
      </c>
      <c r="P115" s="19" t="s">
        <v>426</v>
      </c>
      <c r="Q115" s="20" t="s">
        <v>434</v>
      </c>
      <c r="R115" s="19" t="s">
        <v>453</v>
      </c>
      <c r="S115" s="19" t="s">
        <v>458</v>
      </c>
    </row>
    <row r="116" spans="1:19" s="4" customFormat="1" ht="90" customHeight="1" x14ac:dyDescent="0.25">
      <c r="A116" s="8"/>
      <c r="B116" s="15" t="s">
        <v>118</v>
      </c>
      <c r="C116" s="15" t="s">
        <v>206</v>
      </c>
      <c r="D116" s="15" t="s">
        <v>243</v>
      </c>
      <c r="E116" s="15" t="s">
        <v>281</v>
      </c>
      <c r="F116" s="16" t="s">
        <v>305</v>
      </c>
      <c r="G116" s="16" t="s">
        <v>368</v>
      </c>
      <c r="H116" s="15" t="s">
        <v>487</v>
      </c>
      <c r="I116" s="15" t="s">
        <v>486</v>
      </c>
      <c r="J116" s="16" t="s">
        <v>393</v>
      </c>
      <c r="K116" s="15" t="s">
        <v>407</v>
      </c>
      <c r="L116" s="29" t="s">
        <v>407</v>
      </c>
      <c r="M116" s="17">
        <v>121</v>
      </c>
      <c r="N116" s="18">
        <v>348</v>
      </c>
      <c r="O116" s="18">
        <f t="shared" si="1"/>
        <v>42108</v>
      </c>
      <c r="P116" s="19" t="s">
        <v>426</v>
      </c>
      <c r="Q116" s="20" t="s">
        <v>446</v>
      </c>
      <c r="R116" s="19" t="s">
        <v>453</v>
      </c>
      <c r="S116" s="19" t="s">
        <v>458</v>
      </c>
    </row>
    <row r="117" spans="1:19" s="4" customFormat="1" ht="90" customHeight="1" x14ac:dyDescent="0.25">
      <c r="A117" s="8"/>
      <c r="B117" s="15" t="s">
        <v>119</v>
      </c>
      <c r="C117" s="15" t="s">
        <v>206</v>
      </c>
      <c r="D117" s="15" t="s">
        <v>243</v>
      </c>
      <c r="E117" s="15" t="s">
        <v>281</v>
      </c>
      <c r="F117" s="16" t="s">
        <v>305</v>
      </c>
      <c r="G117" s="16" t="s">
        <v>368</v>
      </c>
      <c r="H117" s="15" t="s">
        <v>487</v>
      </c>
      <c r="I117" s="15" t="s">
        <v>486</v>
      </c>
      <c r="J117" s="16" t="s">
        <v>393</v>
      </c>
      <c r="K117" s="15" t="s">
        <v>408</v>
      </c>
      <c r="L117" s="29" t="s">
        <v>408</v>
      </c>
      <c r="M117" s="17">
        <v>205</v>
      </c>
      <c r="N117" s="18">
        <v>348</v>
      </c>
      <c r="O117" s="18">
        <f t="shared" si="1"/>
        <v>71340</v>
      </c>
      <c r="P117" s="19" t="s">
        <v>426</v>
      </c>
      <c r="Q117" s="20" t="s">
        <v>446</v>
      </c>
      <c r="R117" s="19" t="s">
        <v>453</v>
      </c>
      <c r="S117" s="19" t="s">
        <v>458</v>
      </c>
    </row>
    <row r="118" spans="1:19" s="4" customFormat="1" ht="90" customHeight="1" x14ac:dyDescent="0.25">
      <c r="A118" s="8"/>
      <c r="B118" s="15" t="s">
        <v>120</v>
      </c>
      <c r="C118" s="15" t="s">
        <v>206</v>
      </c>
      <c r="D118" s="15" t="s">
        <v>243</v>
      </c>
      <c r="E118" s="15" t="s">
        <v>281</v>
      </c>
      <c r="F118" s="16" t="s">
        <v>305</v>
      </c>
      <c r="G118" s="16" t="s">
        <v>368</v>
      </c>
      <c r="H118" s="15" t="s">
        <v>487</v>
      </c>
      <c r="I118" s="15" t="s">
        <v>486</v>
      </c>
      <c r="J118" s="16" t="s">
        <v>393</v>
      </c>
      <c r="K118" s="15" t="s">
        <v>410</v>
      </c>
      <c r="L118" s="29" t="s">
        <v>410</v>
      </c>
      <c r="M118" s="17">
        <v>157</v>
      </c>
      <c r="N118" s="18">
        <v>348</v>
      </c>
      <c r="O118" s="18">
        <f t="shared" si="1"/>
        <v>54636</v>
      </c>
      <c r="P118" s="19" t="s">
        <v>426</v>
      </c>
      <c r="Q118" s="20" t="s">
        <v>446</v>
      </c>
      <c r="R118" s="19" t="s">
        <v>453</v>
      </c>
      <c r="S118" s="19" t="s">
        <v>458</v>
      </c>
    </row>
    <row r="119" spans="1:19" s="4" customFormat="1" ht="90" customHeight="1" x14ac:dyDescent="0.25">
      <c r="A119" s="8"/>
      <c r="B119" s="15" t="s">
        <v>121</v>
      </c>
      <c r="C119" s="15" t="s">
        <v>206</v>
      </c>
      <c r="D119" s="15" t="s">
        <v>243</v>
      </c>
      <c r="E119" s="15" t="s">
        <v>281</v>
      </c>
      <c r="F119" s="16" t="s">
        <v>305</v>
      </c>
      <c r="G119" s="16" t="s">
        <v>368</v>
      </c>
      <c r="H119" s="15" t="s">
        <v>487</v>
      </c>
      <c r="I119" s="15" t="s">
        <v>486</v>
      </c>
      <c r="J119" s="16" t="s">
        <v>393</v>
      </c>
      <c r="K119" s="15" t="s">
        <v>414</v>
      </c>
      <c r="L119" s="29" t="s">
        <v>414</v>
      </c>
      <c r="M119" s="17">
        <v>92</v>
      </c>
      <c r="N119" s="18">
        <v>348</v>
      </c>
      <c r="O119" s="18">
        <f t="shared" si="1"/>
        <v>32016</v>
      </c>
      <c r="P119" s="19" t="s">
        <v>426</v>
      </c>
      <c r="Q119" s="20" t="s">
        <v>446</v>
      </c>
      <c r="R119" s="19" t="s">
        <v>453</v>
      </c>
      <c r="S119" s="19" t="s">
        <v>458</v>
      </c>
    </row>
    <row r="120" spans="1:19" s="4" customFormat="1" ht="90" customHeight="1" x14ac:dyDescent="0.25">
      <c r="A120" s="8"/>
      <c r="B120" s="15" t="s">
        <v>122</v>
      </c>
      <c r="C120" s="15" t="s">
        <v>206</v>
      </c>
      <c r="D120" s="15" t="s">
        <v>244</v>
      </c>
      <c r="E120" s="15" t="s">
        <v>291</v>
      </c>
      <c r="F120" s="16" t="s">
        <v>323</v>
      </c>
      <c r="G120" s="16" t="s">
        <v>369</v>
      </c>
      <c r="H120" s="15" t="s">
        <v>487</v>
      </c>
      <c r="I120" s="15" t="s">
        <v>486</v>
      </c>
      <c r="J120" s="16" t="s">
        <v>395</v>
      </c>
      <c r="K120" s="15" t="s">
        <v>409</v>
      </c>
      <c r="L120" s="29" t="s">
        <v>409</v>
      </c>
      <c r="M120" s="17">
        <v>8</v>
      </c>
      <c r="N120" s="18">
        <v>384</v>
      </c>
      <c r="O120" s="18">
        <f t="shared" si="1"/>
        <v>3072</v>
      </c>
      <c r="P120" s="19" t="s">
        <v>426</v>
      </c>
      <c r="Q120" s="20" t="s">
        <v>434</v>
      </c>
      <c r="R120" s="19" t="s">
        <v>453</v>
      </c>
      <c r="S120" s="19" t="s">
        <v>458</v>
      </c>
    </row>
    <row r="121" spans="1:19" s="4" customFormat="1" ht="90" customHeight="1" x14ac:dyDescent="0.25">
      <c r="A121" s="8"/>
      <c r="B121" s="15" t="s">
        <v>123</v>
      </c>
      <c r="C121" s="15" t="s">
        <v>206</v>
      </c>
      <c r="D121" s="15" t="s">
        <v>244</v>
      </c>
      <c r="E121" s="15" t="s">
        <v>291</v>
      </c>
      <c r="F121" s="16" t="s">
        <v>323</v>
      </c>
      <c r="G121" s="16" t="s">
        <v>369</v>
      </c>
      <c r="H121" s="15" t="s">
        <v>487</v>
      </c>
      <c r="I121" s="15" t="s">
        <v>486</v>
      </c>
      <c r="J121" s="16" t="s">
        <v>395</v>
      </c>
      <c r="K121" s="15" t="s">
        <v>407</v>
      </c>
      <c r="L121" s="29" t="s">
        <v>407</v>
      </c>
      <c r="M121" s="17">
        <v>36</v>
      </c>
      <c r="N121" s="18">
        <v>384</v>
      </c>
      <c r="O121" s="18">
        <f t="shared" si="1"/>
        <v>13824</v>
      </c>
      <c r="P121" s="19" t="s">
        <v>426</v>
      </c>
      <c r="Q121" s="20" t="s">
        <v>434</v>
      </c>
      <c r="R121" s="19" t="s">
        <v>453</v>
      </c>
      <c r="S121" s="19" t="s">
        <v>458</v>
      </c>
    </row>
    <row r="122" spans="1:19" s="4" customFormat="1" ht="90" customHeight="1" x14ac:dyDescent="0.25">
      <c r="A122" s="8"/>
      <c r="B122" s="15" t="s">
        <v>124</v>
      </c>
      <c r="C122" s="15" t="s">
        <v>206</v>
      </c>
      <c r="D122" s="15" t="s">
        <v>244</v>
      </c>
      <c r="E122" s="15" t="s">
        <v>291</v>
      </c>
      <c r="F122" s="16" t="s">
        <v>323</v>
      </c>
      <c r="G122" s="16" t="s">
        <v>369</v>
      </c>
      <c r="H122" s="15" t="s">
        <v>487</v>
      </c>
      <c r="I122" s="15" t="s">
        <v>486</v>
      </c>
      <c r="J122" s="16" t="s">
        <v>395</v>
      </c>
      <c r="K122" s="15" t="s">
        <v>408</v>
      </c>
      <c r="L122" s="29" t="s">
        <v>408</v>
      </c>
      <c r="M122" s="17">
        <v>55</v>
      </c>
      <c r="N122" s="18">
        <v>384</v>
      </c>
      <c r="O122" s="18">
        <f t="shared" si="1"/>
        <v>21120</v>
      </c>
      <c r="P122" s="19" t="s">
        <v>426</v>
      </c>
      <c r="Q122" s="20" t="s">
        <v>434</v>
      </c>
      <c r="R122" s="19" t="s">
        <v>453</v>
      </c>
      <c r="S122" s="19" t="s">
        <v>458</v>
      </c>
    </row>
    <row r="123" spans="1:19" s="4" customFormat="1" ht="90" customHeight="1" x14ac:dyDescent="0.25">
      <c r="A123" s="8"/>
      <c r="B123" s="15" t="s">
        <v>125</v>
      </c>
      <c r="C123" s="15" t="s">
        <v>206</v>
      </c>
      <c r="D123" s="15" t="s">
        <v>244</v>
      </c>
      <c r="E123" s="15" t="s">
        <v>291</v>
      </c>
      <c r="F123" s="16" t="s">
        <v>323</v>
      </c>
      <c r="G123" s="16" t="s">
        <v>369</v>
      </c>
      <c r="H123" s="15" t="s">
        <v>487</v>
      </c>
      <c r="I123" s="15" t="s">
        <v>486</v>
      </c>
      <c r="J123" s="16" t="s">
        <v>395</v>
      </c>
      <c r="K123" s="15" t="s">
        <v>410</v>
      </c>
      <c r="L123" s="29" t="s">
        <v>410</v>
      </c>
      <c r="M123" s="17">
        <v>57</v>
      </c>
      <c r="N123" s="18">
        <v>384</v>
      </c>
      <c r="O123" s="18">
        <f t="shared" si="1"/>
        <v>21888</v>
      </c>
      <c r="P123" s="19" t="s">
        <v>426</v>
      </c>
      <c r="Q123" s="20" t="s">
        <v>434</v>
      </c>
      <c r="R123" s="19" t="s">
        <v>453</v>
      </c>
      <c r="S123" s="19" t="s">
        <v>458</v>
      </c>
    </row>
    <row r="124" spans="1:19" s="4" customFormat="1" ht="90" customHeight="1" x14ac:dyDescent="0.25">
      <c r="A124" s="8"/>
      <c r="B124" s="15" t="s">
        <v>126</v>
      </c>
      <c r="C124" s="15" t="s">
        <v>206</v>
      </c>
      <c r="D124" s="15" t="s">
        <v>244</v>
      </c>
      <c r="E124" s="15" t="s">
        <v>291</v>
      </c>
      <c r="F124" s="16" t="s">
        <v>323</v>
      </c>
      <c r="G124" s="16" t="s">
        <v>369</v>
      </c>
      <c r="H124" s="15" t="s">
        <v>487</v>
      </c>
      <c r="I124" s="15" t="s">
        <v>486</v>
      </c>
      <c r="J124" s="16" t="s">
        <v>395</v>
      </c>
      <c r="K124" s="15" t="s">
        <v>414</v>
      </c>
      <c r="L124" s="29" t="s">
        <v>414</v>
      </c>
      <c r="M124" s="17">
        <v>22</v>
      </c>
      <c r="N124" s="18">
        <v>384</v>
      </c>
      <c r="O124" s="18">
        <f t="shared" si="1"/>
        <v>8448</v>
      </c>
      <c r="P124" s="19" t="s">
        <v>426</v>
      </c>
      <c r="Q124" s="20" t="s">
        <v>434</v>
      </c>
      <c r="R124" s="19" t="s">
        <v>453</v>
      </c>
      <c r="S124" s="19" t="s">
        <v>458</v>
      </c>
    </row>
    <row r="125" spans="1:19" s="4" customFormat="1" ht="90" customHeight="1" x14ac:dyDescent="0.25">
      <c r="A125" s="8"/>
      <c r="B125" s="15" t="s">
        <v>127</v>
      </c>
      <c r="C125" s="15" t="s">
        <v>206</v>
      </c>
      <c r="D125" s="15" t="s">
        <v>245</v>
      </c>
      <c r="E125" s="15" t="s">
        <v>297</v>
      </c>
      <c r="F125" s="16" t="s">
        <v>330</v>
      </c>
      <c r="G125" s="16" t="s">
        <v>370</v>
      </c>
      <c r="H125" s="15" t="s">
        <v>487</v>
      </c>
      <c r="I125" s="15" t="s">
        <v>486</v>
      </c>
      <c r="J125" s="16" t="s">
        <v>398</v>
      </c>
      <c r="K125" s="15" t="s">
        <v>409</v>
      </c>
      <c r="L125" s="29" t="s">
        <v>409</v>
      </c>
      <c r="M125" s="17">
        <v>1</v>
      </c>
      <c r="N125" s="18">
        <v>1140</v>
      </c>
      <c r="O125" s="18">
        <f t="shared" si="1"/>
        <v>1140</v>
      </c>
      <c r="P125" s="19" t="s">
        <v>424</v>
      </c>
      <c r="Q125" s="20" t="s">
        <v>434</v>
      </c>
      <c r="R125" s="19" t="s">
        <v>453</v>
      </c>
      <c r="S125" s="19" t="s">
        <v>468</v>
      </c>
    </row>
    <row r="126" spans="1:19" s="4" customFormat="1" ht="90" customHeight="1" x14ac:dyDescent="0.25">
      <c r="A126" s="8"/>
      <c r="B126" s="15" t="s">
        <v>128</v>
      </c>
      <c r="C126" s="15" t="s">
        <v>206</v>
      </c>
      <c r="D126" s="15" t="s">
        <v>245</v>
      </c>
      <c r="E126" s="15" t="s">
        <v>297</v>
      </c>
      <c r="F126" s="16" t="s">
        <v>330</v>
      </c>
      <c r="G126" s="16" t="s">
        <v>370</v>
      </c>
      <c r="H126" s="15" t="s">
        <v>487</v>
      </c>
      <c r="I126" s="15" t="s">
        <v>486</v>
      </c>
      <c r="J126" s="16" t="s">
        <v>398</v>
      </c>
      <c r="K126" s="15" t="s">
        <v>407</v>
      </c>
      <c r="L126" s="29" t="s">
        <v>407</v>
      </c>
      <c r="M126" s="17">
        <v>1</v>
      </c>
      <c r="N126" s="18">
        <v>1140</v>
      </c>
      <c r="O126" s="18">
        <f t="shared" si="1"/>
        <v>1140</v>
      </c>
      <c r="P126" s="19" t="s">
        <v>424</v>
      </c>
      <c r="Q126" s="20" t="s">
        <v>434</v>
      </c>
      <c r="R126" s="19" t="s">
        <v>453</v>
      </c>
      <c r="S126" s="19" t="s">
        <v>468</v>
      </c>
    </row>
    <row r="127" spans="1:19" s="4" customFormat="1" ht="90" customHeight="1" x14ac:dyDescent="0.25">
      <c r="A127" s="8"/>
      <c r="B127" s="15" t="s">
        <v>129</v>
      </c>
      <c r="C127" s="15" t="s">
        <v>206</v>
      </c>
      <c r="D127" s="15" t="s">
        <v>245</v>
      </c>
      <c r="E127" s="15" t="s">
        <v>297</v>
      </c>
      <c r="F127" s="16" t="s">
        <v>330</v>
      </c>
      <c r="G127" s="16" t="s">
        <v>370</v>
      </c>
      <c r="H127" s="15" t="s">
        <v>487</v>
      </c>
      <c r="I127" s="15" t="s">
        <v>486</v>
      </c>
      <c r="J127" s="16" t="s">
        <v>398</v>
      </c>
      <c r="K127" s="15" t="s">
        <v>408</v>
      </c>
      <c r="L127" s="29" t="s">
        <v>408</v>
      </c>
      <c r="M127" s="17">
        <v>1</v>
      </c>
      <c r="N127" s="18">
        <v>1140</v>
      </c>
      <c r="O127" s="18">
        <f t="shared" si="1"/>
        <v>1140</v>
      </c>
      <c r="P127" s="19" t="s">
        <v>424</v>
      </c>
      <c r="Q127" s="20" t="s">
        <v>434</v>
      </c>
      <c r="R127" s="19" t="s">
        <v>453</v>
      </c>
      <c r="S127" s="19" t="s">
        <v>468</v>
      </c>
    </row>
    <row r="128" spans="1:19" s="4" customFormat="1" ht="90" customHeight="1" x14ac:dyDescent="0.25">
      <c r="A128" s="8"/>
      <c r="B128" s="15" t="s">
        <v>130</v>
      </c>
      <c r="C128" s="15" t="s">
        <v>206</v>
      </c>
      <c r="D128" s="15" t="s">
        <v>245</v>
      </c>
      <c r="E128" s="15" t="s">
        <v>297</v>
      </c>
      <c r="F128" s="16" t="s">
        <v>330</v>
      </c>
      <c r="G128" s="16" t="s">
        <v>370</v>
      </c>
      <c r="H128" s="15" t="s">
        <v>487</v>
      </c>
      <c r="I128" s="15" t="s">
        <v>486</v>
      </c>
      <c r="J128" s="16" t="s">
        <v>398</v>
      </c>
      <c r="K128" s="15" t="s">
        <v>410</v>
      </c>
      <c r="L128" s="29" t="s">
        <v>410</v>
      </c>
      <c r="M128" s="17">
        <v>2</v>
      </c>
      <c r="N128" s="18">
        <v>1140</v>
      </c>
      <c r="O128" s="18">
        <f t="shared" si="1"/>
        <v>2280</v>
      </c>
      <c r="P128" s="19" t="s">
        <v>424</v>
      </c>
      <c r="Q128" s="20" t="s">
        <v>434</v>
      </c>
      <c r="R128" s="19" t="s">
        <v>453</v>
      </c>
      <c r="S128" s="19" t="s">
        <v>468</v>
      </c>
    </row>
    <row r="129" spans="1:19" s="4" customFormat="1" ht="90" customHeight="1" x14ac:dyDescent="0.25">
      <c r="A129" s="8"/>
      <c r="B129" s="15" t="s">
        <v>131</v>
      </c>
      <c r="C129" s="15" t="s">
        <v>206</v>
      </c>
      <c r="D129" s="15" t="s">
        <v>245</v>
      </c>
      <c r="E129" s="15" t="s">
        <v>297</v>
      </c>
      <c r="F129" s="16" t="s">
        <v>330</v>
      </c>
      <c r="G129" s="16" t="s">
        <v>370</v>
      </c>
      <c r="H129" s="15" t="s">
        <v>487</v>
      </c>
      <c r="I129" s="15" t="s">
        <v>486</v>
      </c>
      <c r="J129" s="16" t="s">
        <v>398</v>
      </c>
      <c r="K129" s="15" t="s">
        <v>414</v>
      </c>
      <c r="L129" s="29" t="s">
        <v>414</v>
      </c>
      <c r="M129" s="17">
        <v>2</v>
      </c>
      <c r="N129" s="18">
        <v>1140</v>
      </c>
      <c r="O129" s="18">
        <f t="shared" si="1"/>
        <v>2280</v>
      </c>
      <c r="P129" s="19" t="s">
        <v>424</v>
      </c>
      <c r="Q129" s="20" t="s">
        <v>434</v>
      </c>
      <c r="R129" s="19" t="s">
        <v>453</v>
      </c>
      <c r="S129" s="19" t="s">
        <v>468</v>
      </c>
    </row>
    <row r="130" spans="1:19" s="4" customFormat="1" ht="90" customHeight="1" x14ac:dyDescent="0.25">
      <c r="A130" s="8"/>
      <c r="B130" s="15" t="s">
        <v>132</v>
      </c>
      <c r="C130" s="15" t="s">
        <v>206</v>
      </c>
      <c r="D130" s="15" t="s">
        <v>246</v>
      </c>
      <c r="E130" s="15" t="s">
        <v>279</v>
      </c>
      <c r="F130" s="16" t="s">
        <v>315</v>
      </c>
      <c r="G130" s="16" t="s">
        <v>371</v>
      </c>
      <c r="H130" s="15" t="s">
        <v>487</v>
      </c>
      <c r="I130" s="15" t="s">
        <v>486</v>
      </c>
      <c r="J130" s="16" t="s">
        <v>404</v>
      </c>
      <c r="K130" s="15" t="s">
        <v>408</v>
      </c>
      <c r="L130" s="29" t="s">
        <v>408</v>
      </c>
      <c r="M130" s="17">
        <v>7</v>
      </c>
      <c r="N130" s="18">
        <v>708</v>
      </c>
      <c r="O130" s="18">
        <f t="shared" si="1"/>
        <v>4956</v>
      </c>
      <c r="P130" s="19" t="s">
        <v>424</v>
      </c>
      <c r="Q130" s="20" t="s">
        <v>450</v>
      </c>
      <c r="R130" s="19" t="s">
        <v>453</v>
      </c>
      <c r="S130" s="19" t="s">
        <v>468</v>
      </c>
    </row>
    <row r="131" spans="1:19" s="4" customFormat="1" ht="90" customHeight="1" x14ac:dyDescent="0.25">
      <c r="A131" s="8"/>
      <c r="B131" s="15" t="s">
        <v>133</v>
      </c>
      <c r="C131" s="15" t="s">
        <v>206</v>
      </c>
      <c r="D131" s="15" t="s">
        <v>247</v>
      </c>
      <c r="E131" s="15" t="s">
        <v>289</v>
      </c>
      <c r="F131" s="16" t="s">
        <v>321</v>
      </c>
      <c r="G131" s="16" t="s">
        <v>372</v>
      </c>
      <c r="H131" s="15" t="s">
        <v>487</v>
      </c>
      <c r="I131" s="15" t="s">
        <v>486</v>
      </c>
      <c r="J131" s="16" t="s">
        <v>395</v>
      </c>
      <c r="K131" s="15" t="s">
        <v>411</v>
      </c>
      <c r="L131" s="29" t="s">
        <v>407</v>
      </c>
      <c r="M131" s="17">
        <v>24</v>
      </c>
      <c r="N131" s="18">
        <v>348</v>
      </c>
      <c r="O131" s="18">
        <f t="shared" ref="O131:O194" si="2">$M131*N131</f>
        <v>8352</v>
      </c>
      <c r="P131" s="19" t="s">
        <v>427</v>
      </c>
      <c r="Q131" s="20" t="s">
        <v>434</v>
      </c>
      <c r="R131" s="19" t="s">
        <v>452</v>
      </c>
      <c r="S131" s="19" t="s">
        <v>455</v>
      </c>
    </row>
    <row r="132" spans="1:19" s="4" customFormat="1" ht="90" customHeight="1" x14ac:dyDescent="0.25">
      <c r="A132" s="8"/>
      <c r="B132" s="15" t="s">
        <v>134</v>
      </c>
      <c r="C132" s="15" t="s">
        <v>206</v>
      </c>
      <c r="D132" s="15" t="s">
        <v>247</v>
      </c>
      <c r="E132" s="15" t="s">
        <v>289</v>
      </c>
      <c r="F132" s="16" t="s">
        <v>321</v>
      </c>
      <c r="G132" s="16" t="s">
        <v>372</v>
      </c>
      <c r="H132" s="15" t="s">
        <v>487</v>
      </c>
      <c r="I132" s="15" t="s">
        <v>486</v>
      </c>
      <c r="J132" s="16" t="s">
        <v>395</v>
      </c>
      <c r="K132" s="15" t="s">
        <v>291</v>
      </c>
      <c r="L132" s="29" t="s">
        <v>408</v>
      </c>
      <c r="M132" s="17">
        <v>41</v>
      </c>
      <c r="N132" s="18">
        <v>348</v>
      </c>
      <c r="O132" s="18">
        <f t="shared" si="2"/>
        <v>14268</v>
      </c>
      <c r="P132" s="19" t="s">
        <v>427</v>
      </c>
      <c r="Q132" s="20" t="s">
        <v>434</v>
      </c>
      <c r="R132" s="19" t="s">
        <v>452</v>
      </c>
      <c r="S132" s="19" t="s">
        <v>455</v>
      </c>
    </row>
    <row r="133" spans="1:19" s="4" customFormat="1" ht="90" customHeight="1" x14ac:dyDescent="0.25">
      <c r="A133" s="8"/>
      <c r="B133" s="15" t="s">
        <v>135</v>
      </c>
      <c r="C133" s="15" t="s">
        <v>206</v>
      </c>
      <c r="D133" s="15" t="s">
        <v>247</v>
      </c>
      <c r="E133" s="15" t="s">
        <v>289</v>
      </c>
      <c r="F133" s="16" t="s">
        <v>321</v>
      </c>
      <c r="G133" s="16" t="s">
        <v>372</v>
      </c>
      <c r="H133" s="15" t="s">
        <v>487</v>
      </c>
      <c r="I133" s="15" t="s">
        <v>486</v>
      </c>
      <c r="J133" s="16" t="s">
        <v>395</v>
      </c>
      <c r="K133" s="15" t="s">
        <v>415</v>
      </c>
      <c r="L133" s="29" t="s">
        <v>410</v>
      </c>
      <c r="M133" s="17">
        <v>25</v>
      </c>
      <c r="N133" s="18">
        <v>348</v>
      </c>
      <c r="O133" s="18">
        <f t="shared" si="2"/>
        <v>8700</v>
      </c>
      <c r="P133" s="19" t="s">
        <v>427</v>
      </c>
      <c r="Q133" s="20" t="s">
        <v>434</v>
      </c>
      <c r="R133" s="19" t="s">
        <v>452</v>
      </c>
      <c r="S133" s="19" t="s">
        <v>455</v>
      </c>
    </row>
    <row r="134" spans="1:19" s="4" customFormat="1" ht="90" customHeight="1" x14ac:dyDescent="0.25">
      <c r="A134" s="8"/>
      <c r="B134" s="15" t="s">
        <v>136</v>
      </c>
      <c r="C134" s="15" t="s">
        <v>206</v>
      </c>
      <c r="D134" s="15" t="s">
        <v>247</v>
      </c>
      <c r="E134" s="15" t="s">
        <v>289</v>
      </c>
      <c r="F134" s="16" t="s">
        <v>321</v>
      </c>
      <c r="G134" s="16" t="s">
        <v>372</v>
      </c>
      <c r="H134" s="15" t="s">
        <v>487</v>
      </c>
      <c r="I134" s="15" t="s">
        <v>486</v>
      </c>
      <c r="J134" s="16" t="s">
        <v>395</v>
      </c>
      <c r="K134" s="15" t="s">
        <v>422</v>
      </c>
      <c r="L134" s="29" t="s">
        <v>414</v>
      </c>
      <c r="M134" s="17">
        <v>7</v>
      </c>
      <c r="N134" s="18">
        <v>348</v>
      </c>
      <c r="O134" s="18">
        <f t="shared" si="2"/>
        <v>2436</v>
      </c>
      <c r="P134" s="19" t="s">
        <v>427</v>
      </c>
      <c r="Q134" s="20" t="s">
        <v>434</v>
      </c>
      <c r="R134" s="19" t="s">
        <v>452</v>
      </c>
      <c r="S134" s="19" t="s">
        <v>455</v>
      </c>
    </row>
    <row r="135" spans="1:19" s="4" customFormat="1" ht="90" customHeight="1" x14ac:dyDescent="0.25">
      <c r="A135" s="8"/>
      <c r="B135" s="15" t="s">
        <v>137</v>
      </c>
      <c r="C135" s="15" t="s">
        <v>206</v>
      </c>
      <c r="D135" s="15" t="s">
        <v>247</v>
      </c>
      <c r="E135" s="15" t="s">
        <v>269</v>
      </c>
      <c r="F135" s="16" t="s">
        <v>305</v>
      </c>
      <c r="G135" s="16" t="s">
        <v>372</v>
      </c>
      <c r="H135" s="15" t="s">
        <v>487</v>
      </c>
      <c r="I135" s="15" t="s">
        <v>486</v>
      </c>
      <c r="J135" s="16" t="s">
        <v>395</v>
      </c>
      <c r="K135" s="15" t="s">
        <v>411</v>
      </c>
      <c r="L135" s="29" t="s">
        <v>407</v>
      </c>
      <c r="M135" s="17">
        <v>36</v>
      </c>
      <c r="N135" s="18">
        <v>348</v>
      </c>
      <c r="O135" s="18">
        <f t="shared" si="2"/>
        <v>12528</v>
      </c>
      <c r="P135" s="19" t="s">
        <v>427</v>
      </c>
      <c r="Q135" s="20" t="s">
        <v>434</v>
      </c>
      <c r="R135" s="19" t="s">
        <v>452</v>
      </c>
      <c r="S135" s="19" t="s">
        <v>455</v>
      </c>
    </row>
    <row r="136" spans="1:19" s="4" customFormat="1" ht="90" customHeight="1" x14ac:dyDescent="0.25">
      <c r="A136" s="8"/>
      <c r="B136" s="15" t="s">
        <v>138</v>
      </c>
      <c r="C136" s="15" t="s">
        <v>206</v>
      </c>
      <c r="D136" s="15" t="s">
        <v>247</v>
      </c>
      <c r="E136" s="15" t="s">
        <v>269</v>
      </c>
      <c r="F136" s="16" t="s">
        <v>305</v>
      </c>
      <c r="G136" s="16" t="s">
        <v>372</v>
      </c>
      <c r="H136" s="15" t="s">
        <v>487</v>
      </c>
      <c r="I136" s="15" t="s">
        <v>486</v>
      </c>
      <c r="J136" s="16" t="s">
        <v>395</v>
      </c>
      <c r="K136" s="15" t="s">
        <v>291</v>
      </c>
      <c r="L136" s="29" t="s">
        <v>408</v>
      </c>
      <c r="M136" s="17">
        <v>60</v>
      </c>
      <c r="N136" s="18">
        <v>348</v>
      </c>
      <c r="O136" s="18">
        <f t="shared" si="2"/>
        <v>20880</v>
      </c>
      <c r="P136" s="19" t="s">
        <v>427</v>
      </c>
      <c r="Q136" s="20" t="s">
        <v>434</v>
      </c>
      <c r="R136" s="19" t="s">
        <v>452</v>
      </c>
      <c r="S136" s="19" t="s">
        <v>455</v>
      </c>
    </row>
    <row r="137" spans="1:19" s="4" customFormat="1" ht="90" customHeight="1" x14ac:dyDescent="0.25">
      <c r="A137" s="8"/>
      <c r="B137" s="15" t="s">
        <v>139</v>
      </c>
      <c r="C137" s="15" t="s">
        <v>206</v>
      </c>
      <c r="D137" s="15" t="s">
        <v>247</v>
      </c>
      <c r="E137" s="15" t="s">
        <v>269</v>
      </c>
      <c r="F137" s="16" t="s">
        <v>305</v>
      </c>
      <c r="G137" s="16" t="s">
        <v>372</v>
      </c>
      <c r="H137" s="15" t="s">
        <v>487</v>
      </c>
      <c r="I137" s="15" t="s">
        <v>486</v>
      </c>
      <c r="J137" s="16" t="s">
        <v>395</v>
      </c>
      <c r="K137" s="15" t="s">
        <v>415</v>
      </c>
      <c r="L137" s="29" t="s">
        <v>410</v>
      </c>
      <c r="M137" s="17">
        <v>58</v>
      </c>
      <c r="N137" s="18">
        <v>348</v>
      </c>
      <c r="O137" s="18">
        <f t="shared" si="2"/>
        <v>20184</v>
      </c>
      <c r="P137" s="19" t="s">
        <v>427</v>
      </c>
      <c r="Q137" s="20" t="s">
        <v>434</v>
      </c>
      <c r="R137" s="19" t="s">
        <v>452</v>
      </c>
      <c r="S137" s="19" t="s">
        <v>455</v>
      </c>
    </row>
    <row r="138" spans="1:19" s="4" customFormat="1" ht="90" customHeight="1" x14ac:dyDescent="0.25">
      <c r="A138" s="8"/>
      <c r="B138" s="15" t="s">
        <v>140</v>
      </c>
      <c r="C138" s="15" t="s">
        <v>206</v>
      </c>
      <c r="D138" s="15" t="s">
        <v>247</v>
      </c>
      <c r="E138" s="15" t="s">
        <v>269</v>
      </c>
      <c r="F138" s="16" t="s">
        <v>305</v>
      </c>
      <c r="G138" s="16" t="s">
        <v>372</v>
      </c>
      <c r="H138" s="15" t="s">
        <v>487</v>
      </c>
      <c r="I138" s="15" t="s">
        <v>486</v>
      </c>
      <c r="J138" s="16" t="s">
        <v>395</v>
      </c>
      <c r="K138" s="15" t="s">
        <v>422</v>
      </c>
      <c r="L138" s="29" t="s">
        <v>414</v>
      </c>
      <c r="M138" s="17">
        <v>28</v>
      </c>
      <c r="N138" s="18">
        <v>348</v>
      </c>
      <c r="O138" s="18">
        <f t="shared" si="2"/>
        <v>9744</v>
      </c>
      <c r="P138" s="19" t="s">
        <v>427</v>
      </c>
      <c r="Q138" s="20" t="s">
        <v>434</v>
      </c>
      <c r="R138" s="19" t="s">
        <v>452</v>
      </c>
      <c r="S138" s="19" t="s">
        <v>455</v>
      </c>
    </row>
    <row r="139" spans="1:19" s="4" customFormat="1" ht="90" customHeight="1" x14ac:dyDescent="0.25">
      <c r="A139" s="8"/>
      <c r="B139" s="15" t="s">
        <v>141</v>
      </c>
      <c r="C139" s="15" t="s">
        <v>206</v>
      </c>
      <c r="D139" s="15" t="s">
        <v>248</v>
      </c>
      <c r="E139" s="15" t="s">
        <v>279</v>
      </c>
      <c r="F139" s="16" t="s">
        <v>315</v>
      </c>
      <c r="G139" s="16" t="s">
        <v>373</v>
      </c>
      <c r="H139" s="15" t="s">
        <v>487</v>
      </c>
      <c r="I139" s="15" t="s">
        <v>486</v>
      </c>
      <c r="J139" s="16" t="s">
        <v>395</v>
      </c>
      <c r="K139" s="15" t="s">
        <v>287</v>
      </c>
      <c r="L139" s="29" t="s">
        <v>409</v>
      </c>
      <c r="M139" s="17">
        <v>8</v>
      </c>
      <c r="N139" s="18">
        <v>504</v>
      </c>
      <c r="O139" s="18">
        <f t="shared" si="2"/>
        <v>4032</v>
      </c>
      <c r="P139" s="19" t="s">
        <v>427</v>
      </c>
      <c r="Q139" s="20" t="s">
        <v>451</v>
      </c>
      <c r="R139" s="19" t="s">
        <v>452</v>
      </c>
      <c r="S139" s="19" t="s">
        <v>455</v>
      </c>
    </row>
    <row r="140" spans="1:19" s="4" customFormat="1" ht="90" customHeight="1" x14ac:dyDescent="0.25">
      <c r="A140" s="8"/>
      <c r="B140" s="15" t="s">
        <v>142</v>
      </c>
      <c r="C140" s="15" t="s">
        <v>206</v>
      </c>
      <c r="D140" s="15" t="s">
        <v>248</v>
      </c>
      <c r="E140" s="15" t="s">
        <v>279</v>
      </c>
      <c r="F140" s="16" t="s">
        <v>315</v>
      </c>
      <c r="G140" s="16" t="s">
        <v>373</v>
      </c>
      <c r="H140" s="15" t="s">
        <v>487</v>
      </c>
      <c r="I140" s="15" t="s">
        <v>486</v>
      </c>
      <c r="J140" s="16" t="s">
        <v>395</v>
      </c>
      <c r="K140" s="15" t="s">
        <v>411</v>
      </c>
      <c r="L140" s="29" t="s">
        <v>407</v>
      </c>
      <c r="M140" s="17">
        <v>21</v>
      </c>
      <c r="N140" s="18">
        <v>504</v>
      </c>
      <c r="O140" s="18">
        <f t="shared" si="2"/>
        <v>10584</v>
      </c>
      <c r="P140" s="19" t="s">
        <v>427</v>
      </c>
      <c r="Q140" s="20" t="s">
        <v>451</v>
      </c>
      <c r="R140" s="19" t="s">
        <v>452</v>
      </c>
      <c r="S140" s="19" t="s">
        <v>455</v>
      </c>
    </row>
    <row r="141" spans="1:19" s="4" customFormat="1" ht="90" customHeight="1" x14ac:dyDescent="0.25">
      <c r="A141" s="8"/>
      <c r="B141" s="15" t="s">
        <v>143</v>
      </c>
      <c r="C141" s="15" t="s">
        <v>206</v>
      </c>
      <c r="D141" s="15" t="s">
        <v>248</v>
      </c>
      <c r="E141" s="15" t="s">
        <v>279</v>
      </c>
      <c r="F141" s="16" t="s">
        <v>315</v>
      </c>
      <c r="G141" s="16" t="s">
        <v>373</v>
      </c>
      <c r="H141" s="15" t="s">
        <v>487</v>
      </c>
      <c r="I141" s="15" t="s">
        <v>486</v>
      </c>
      <c r="J141" s="16" t="s">
        <v>395</v>
      </c>
      <c r="K141" s="15" t="s">
        <v>291</v>
      </c>
      <c r="L141" s="29" t="s">
        <v>408</v>
      </c>
      <c r="M141" s="17">
        <v>30</v>
      </c>
      <c r="N141" s="18">
        <v>504</v>
      </c>
      <c r="O141" s="18">
        <f t="shared" si="2"/>
        <v>15120</v>
      </c>
      <c r="P141" s="19" t="s">
        <v>427</v>
      </c>
      <c r="Q141" s="20" t="s">
        <v>451</v>
      </c>
      <c r="R141" s="19" t="s">
        <v>452</v>
      </c>
      <c r="S141" s="19" t="s">
        <v>455</v>
      </c>
    </row>
    <row r="142" spans="1:19" s="4" customFormat="1" ht="90" customHeight="1" x14ac:dyDescent="0.25">
      <c r="A142" s="8"/>
      <c r="B142" s="15" t="s">
        <v>144</v>
      </c>
      <c r="C142" s="15" t="s">
        <v>206</v>
      </c>
      <c r="D142" s="15" t="s">
        <v>248</v>
      </c>
      <c r="E142" s="15" t="s">
        <v>279</v>
      </c>
      <c r="F142" s="16" t="s">
        <v>315</v>
      </c>
      <c r="G142" s="16" t="s">
        <v>373</v>
      </c>
      <c r="H142" s="15" t="s">
        <v>487</v>
      </c>
      <c r="I142" s="15" t="s">
        <v>486</v>
      </c>
      <c r="J142" s="16" t="s">
        <v>395</v>
      </c>
      <c r="K142" s="15" t="s">
        <v>415</v>
      </c>
      <c r="L142" s="29" t="s">
        <v>410</v>
      </c>
      <c r="M142" s="17">
        <v>23</v>
      </c>
      <c r="N142" s="18">
        <v>504</v>
      </c>
      <c r="O142" s="18">
        <f t="shared" si="2"/>
        <v>11592</v>
      </c>
      <c r="P142" s="19" t="s">
        <v>427</v>
      </c>
      <c r="Q142" s="20" t="s">
        <v>451</v>
      </c>
      <c r="R142" s="19" t="s">
        <v>452</v>
      </c>
      <c r="S142" s="19" t="s">
        <v>455</v>
      </c>
    </row>
    <row r="143" spans="1:19" s="4" customFormat="1" ht="90" customHeight="1" x14ac:dyDescent="0.25">
      <c r="A143" s="8"/>
      <c r="B143" s="15" t="s">
        <v>145</v>
      </c>
      <c r="C143" s="15" t="s">
        <v>206</v>
      </c>
      <c r="D143" s="15" t="s">
        <v>248</v>
      </c>
      <c r="E143" s="15" t="s">
        <v>279</v>
      </c>
      <c r="F143" s="16" t="s">
        <v>315</v>
      </c>
      <c r="G143" s="16" t="s">
        <v>373</v>
      </c>
      <c r="H143" s="15" t="s">
        <v>487</v>
      </c>
      <c r="I143" s="15" t="s">
        <v>486</v>
      </c>
      <c r="J143" s="16" t="s">
        <v>395</v>
      </c>
      <c r="K143" s="15" t="s">
        <v>422</v>
      </c>
      <c r="L143" s="29" t="s">
        <v>414</v>
      </c>
      <c r="M143" s="17">
        <v>4</v>
      </c>
      <c r="N143" s="18">
        <v>504</v>
      </c>
      <c r="O143" s="18">
        <f t="shared" si="2"/>
        <v>2016</v>
      </c>
      <c r="P143" s="19" t="s">
        <v>427</v>
      </c>
      <c r="Q143" s="20" t="s">
        <v>451</v>
      </c>
      <c r="R143" s="19" t="s">
        <v>452</v>
      </c>
      <c r="S143" s="19" t="s">
        <v>455</v>
      </c>
    </row>
    <row r="144" spans="1:19" s="4" customFormat="1" ht="90" customHeight="1" x14ac:dyDescent="0.25">
      <c r="A144" s="8"/>
      <c r="B144" s="15" t="s">
        <v>146</v>
      </c>
      <c r="C144" s="15" t="s">
        <v>206</v>
      </c>
      <c r="D144" s="15" t="s">
        <v>249</v>
      </c>
      <c r="E144" s="15" t="s">
        <v>289</v>
      </c>
      <c r="F144" s="16" t="s">
        <v>321</v>
      </c>
      <c r="G144" s="16" t="s">
        <v>374</v>
      </c>
      <c r="H144" s="15" t="s">
        <v>487</v>
      </c>
      <c r="I144" s="15" t="s">
        <v>486</v>
      </c>
      <c r="J144" s="16" t="s">
        <v>395</v>
      </c>
      <c r="K144" s="15" t="s">
        <v>287</v>
      </c>
      <c r="L144" s="29" t="s">
        <v>409</v>
      </c>
      <c r="M144" s="17">
        <v>3</v>
      </c>
      <c r="N144" s="18">
        <v>420</v>
      </c>
      <c r="O144" s="18">
        <f t="shared" si="2"/>
        <v>1260</v>
      </c>
      <c r="P144" s="19" t="s">
        <v>430</v>
      </c>
      <c r="Q144" s="20" t="s">
        <v>434</v>
      </c>
      <c r="R144" s="19" t="s">
        <v>452</v>
      </c>
      <c r="S144" s="19" t="s">
        <v>455</v>
      </c>
    </row>
    <row r="145" spans="1:19" s="4" customFormat="1" ht="90" customHeight="1" x14ac:dyDescent="0.25">
      <c r="A145" s="8"/>
      <c r="B145" s="15" t="s">
        <v>147</v>
      </c>
      <c r="C145" s="15" t="s">
        <v>206</v>
      </c>
      <c r="D145" s="15" t="s">
        <v>249</v>
      </c>
      <c r="E145" s="15" t="s">
        <v>289</v>
      </c>
      <c r="F145" s="16" t="s">
        <v>321</v>
      </c>
      <c r="G145" s="16" t="s">
        <v>374</v>
      </c>
      <c r="H145" s="15" t="s">
        <v>487</v>
      </c>
      <c r="I145" s="15" t="s">
        <v>486</v>
      </c>
      <c r="J145" s="16" t="s">
        <v>395</v>
      </c>
      <c r="K145" s="15" t="s">
        <v>411</v>
      </c>
      <c r="L145" s="29" t="s">
        <v>407</v>
      </c>
      <c r="M145" s="17">
        <v>25</v>
      </c>
      <c r="N145" s="18">
        <v>420</v>
      </c>
      <c r="O145" s="18">
        <f t="shared" si="2"/>
        <v>10500</v>
      </c>
      <c r="P145" s="19" t="s">
        <v>430</v>
      </c>
      <c r="Q145" s="20" t="s">
        <v>434</v>
      </c>
      <c r="R145" s="19" t="s">
        <v>452</v>
      </c>
      <c r="S145" s="19" t="s">
        <v>455</v>
      </c>
    </row>
    <row r="146" spans="1:19" s="4" customFormat="1" ht="90" customHeight="1" x14ac:dyDescent="0.25">
      <c r="A146" s="8"/>
      <c r="B146" s="15" t="s">
        <v>148</v>
      </c>
      <c r="C146" s="15" t="s">
        <v>206</v>
      </c>
      <c r="D146" s="15" t="s">
        <v>249</v>
      </c>
      <c r="E146" s="15" t="s">
        <v>289</v>
      </c>
      <c r="F146" s="16" t="s">
        <v>321</v>
      </c>
      <c r="G146" s="16" t="s">
        <v>374</v>
      </c>
      <c r="H146" s="15" t="s">
        <v>487</v>
      </c>
      <c r="I146" s="15" t="s">
        <v>486</v>
      </c>
      <c r="J146" s="16" t="s">
        <v>395</v>
      </c>
      <c r="K146" s="15" t="s">
        <v>291</v>
      </c>
      <c r="L146" s="29" t="s">
        <v>408</v>
      </c>
      <c r="M146" s="17">
        <v>44</v>
      </c>
      <c r="N146" s="18">
        <v>420</v>
      </c>
      <c r="O146" s="18">
        <f t="shared" si="2"/>
        <v>18480</v>
      </c>
      <c r="P146" s="19" t="s">
        <v>430</v>
      </c>
      <c r="Q146" s="20" t="s">
        <v>434</v>
      </c>
      <c r="R146" s="19" t="s">
        <v>452</v>
      </c>
      <c r="S146" s="19" t="s">
        <v>455</v>
      </c>
    </row>
    <row r="147" spans="1:19" s="4" customFormat="1" ht="90" customHeight="1" x14ac:dyDescent="0.25">
      <c r="A147" s="8"/>
      <c r="B147" s="15" t="s">
        <v>149</v>
      </c>
      <c r="C147" s="15" t="s">
        <v>206</v>
      </c>
      <c r="D147" s="15" t="s">
        <v>249</v>
      </c>
      <c r="E147" s="15" t="s">
        <v>289</v>
      </c>
      <c r="F147" s="16" t="s">
        <v>321</v>
      </c>
      <c r="G147" s="16" t="s">
        <v>374</v>
      </c>
      <c r="H147" s="15" t="s">
        <v>487</v>
      </c>
      <c r="I147" s="15" t="s">
        <v>486</v>
      </c>
      <c r="J147" s="16" t="s">
        <v>395</v>
      </c>
      <c r="K147" s="15" t="s">
        <v>415</v>
      </c>
      <c r="L147" s="29" t="s">
        <v>410</v>
      </c>
      <c r="M147" s="17">
        <v>28</v>
      </c>
      <c r="N147" s="18">
        <v>420</v>
      </c>
      <c r="O147" s="18">
        <f t="shared" si="2"/>
        <v>11760</v>
      </c>
      <c r="P147" s="19" t="s">
        <v>430</v>
      </c>
      <c r="Q147" s="20" t="s">
        <v>434</v>
      </c>
      <c r="R147" s="19" t="s">
        <v>452</v>
      </c>
      <c r="S147" s="19" t="s">
        <v>455</v>
      </c>
    </row>
    <row r="148" spans="1:19" s="4" customFormat="1" ht="90" customHeight="1" x14ac:dyDescent="0.25">
      <c r="A148" s="8"/>
      <c r="B148" s="15" t="s">
        <v>150</v>
      </c>
      <c r="C148" s="15" t="s">
        <v>206</v>
      </c>
      <c r="D148" s="15" t="s">
        <v>249</v>
      </c>
      <c r="E148" s="15" t="s">
        <v>289</v>
      </c>
      <c r="F148" s="16" t="s">
        <v>321</v>
      </c>
      <c r="G148" s="16" t="s">
        <v>374</v>
      </c>
      <c r="H148" s="15" t="s">
        <v>487</v>
      </c>
      <c r="I148" s="15" t="s">
        <v>486</v>
      </c>
      <c r="J148" s="16" t="s">
        <v>395</v>
      </c>
      <c r="K148" s="15" t="s">
        <v>422</v>
      </c>
      <c r="L148" s="29" t="s">
        <v>414</v>
      </c>
      <c r="M148" s="17">
        <v>6</v>
      </c>
      <c r="N148" s="18">
        <v>420</v>
      </c>
      <c r="O148" s="18">
        <f t="shared" si="2"/>
        <v>2520</v>
      </c>
      <c r="P148" s="19" t="s">
        <v>430</v>
      </c>
      <c r="Q148" s="20" t="s">
        <v>434</v>
      </c>
      <c r="R148" s="19" t="s">
        <v>452</v>
      </c>
      <c r="S148" s="19" t="s">
        <v>455</v>
      </c>
    </row>
    <row r="149" spans="1:19" s="4" customFormat="1" ht="90" customHeight="1" x14ac:dyDescent="0.25">
      <c r="A149" s="8"/>
      <c r="B149" s="15" t="s">
        <v>151</v>
      </c>
      <c r="C149" s="15" t="s">
        <v>206</v>
      </c>
      <c r="D149" s="15" t="s">
        <v>250</v>
      </c>
      <c r="E149" s="15" t="s">
        <v>277</v>
      </c>
      <c r="F149" s="16" t="s">
        <v>314</v>
      </c>
      <c r="G149" s="16" t="s">
        <v>374</v>
      </c>
      <c r="H149" s="15" t="s">
        <v>487</v>
      </c>
      <c r="I149" s="15" t="s">
        <v>486</v>
      </c>
      <c r="J149" s="16" t="s">
        <v>395</v>
      </c>
      <c r="K149" s="15" t="s">
        <v>411</v>
      </c>
      <c r="L149" s="29" t="s">
        <v>407</v>
      </c>
      <c r="M149" s="17">
        <v>9</v>
      </c>
      <c r="N149" s="18">
        <v>420</v>
      </c>
      <c r="O149" s="18">
        <f t="shared" si="2"/>
        <v>3780</v>
      </c>
      <c r="P149" s="19" t="s">
        <v>425</v>
      </c>
      <c r="Q149" s="20" t="s">
        <v>434</v>
      </c>
      <c r="R149" s="19" t="s">
        <v>452</v>
      </c>
      <c r="S149" s="19" t="s">
        <v>455</v>
      </c>
    </row>
    <row r="150" spans="1:19" s="4" customFormat="1" ht="90" customHeight="1" x14ac:dyDescent="0.25">
      <c r="A150" s="8"/>
      <c r="B150" s="15" t="s">
        <v>152</v>
      </c>
      <c r="C150" s="15" t="s">
        <v>206</v>
      </c>
      <c r="D150" s="15" t="s">
        <v>250</v>
      </c>
      <c r="E150" s="15" t="s">
        <v>277</v>
      </c>
      <c r="F150" s="16" t="s">
        <v>314</v>
      </c>
      <c r="G150" s="16" t="s">
        <v>374</v>
      </c>
      <c r="H150" s="15" t="s">
        <v>487</v>
      </c>
      <c r="I150" s="15" t="s">
        <v>486</v>
      </c>
      <c r="J150" s="16" t="s">
        <v>395</v>
      </c>
      <c r="K150" s="15" t="s">
        <v>291</v>
      </c>
      <c r="L150" s="29" t="s">
        <v>408</v>
      </c>
      <c r="M150" s="17">
        <v>19</v>
      </c>
      <c r="N150" s="18">
        <v>420</v>
      </c>
      <c r="O150" s="18">
        <f t="shared" si="2"/>
        <v>7980</v>
      </c>
      <c r="P150" s="19" t="s">
        <v>425</v>
      </c>
      <c r="Q150" s="20" t="s">
        <v>434</v>
      </c>
      <c r="R150" s="19" t="s">
        <v>452</v>
      </c>
      <c r="S150" s="19" t="s">
        <v>455</v>
      </c>
    </row>
    <row r="151" spans="1:19" s="4" customFormat="1" ht="90" customHeight="1" x14ac:dyDescent="0.25">
      <c r="A151" s="8"/>
      <c r="B151" s="15" t="s">
        <v>153</v>
      </c>
      <c r="C151" s="15" t="s">
        <v>206</v>
      </c>
      <c r="D151" s="15" t="s">
        <v>250</v>
      </c>
      <c r="E151" s="15" t="s">
        <v>277</v>
      </c>
      <c r="F151" s="16" t="s">
        <v>314</v>
      </c>
      <c r="G151" s="16" t="s">
        <v>374</v>
      </c>
      <c r="H151" s="15" t="s">
        <v>487</v>
      </c>
      <c r="I151" s="15" t="s">
        <v>486</v>
      </c>
      <c r="J151" s="16" t="s">
        <v>395</v>
      </c>
      <c r="K151" s="15" t="s">
        <v>415</v>
      </c>
      <c r="L151" s="29" t="s">
        <v>410</v>
      </c>
      <c r="M151" s="17">
        <v>19</v>
      </c>
      <c r="N151" s="18">
        <v>420</v>
      </c>
      <c r="O151" s="18">
        <f t="shared" si="2"/>
        <v>7980</v>
      </c>
      <c r="P151" s="19" t="s">
        <v>425</v>
      </c>
      <c r="Q151" s="20" t="s">
        <v>434</v>
      </c>
      <c r="R151" s="19" t="s">
        <v>452</v>
      </c>
      <c r="S151" s="19" t="s">
        <v>455</v>
      </c>
    </row>
    <row r="152" spans="1:19" s="4" customFormat="1" ht="90" customHeight="1" x14ac:dyDescent="0.25">
      <c r="A152" s="8"/>
      <c r="B152" s="15" t="s">
        <v>154</v>
      </c>
      <c r="C152" s="15" t="s">
        <v>206</v>
      </c>
      <c r="D152" s="15" t="s">
        <v>250</v>
      </c>
      <c r="E152" s="15" t="s">
        <v>277</v>
      </c>
      <c r="F152" s="16" t="s">
        <v>314</v>
      </c>
      <c r="G152" s="16" t="s">
        <v>374</v>
      </c>
      <c r="H152" s="15" t="s">
        <v>487</v>
      </c>
      <c r="I152" s="15" t="s">
        <v>486</v>
      </c>
      <c r="J152" s="16" t="s">
        <v>395</v>
      </c>
      <c r="K152" s="15" t="s">
        <v>422</v>
      </c>
      <c r="L152" s="29" t="s">
        <v>414</v>
      </c>
      <c r="M152" s="17">
        <v>5</v>
      </c>
      <c r="N152" s="18">
        <v>420</v>
      </c>
      <c r="O152" s="18">
        <f t="shared" si="2"/>
        <v>2100</v>
      </c>
      <c r="P152" s="19" t="s">
        <v>425</v>
      </c>
      <c r="Q152" s="20" t="s">
        <v>434</v>
      </c>
      <c r="R152" s="19" t="s">
        <v>452</v>
      </c>
      <c r="S152" s="19" t="s">
        <v>455</v>
      </c>
    </row>
    <row r="153" spans="1:19" s="4" customFormat="1" ht="90" customHeight="1" x14ac:dyDescent="0.25">
      <c r="A153" s="8"/>
      <c r="B153" s="15" t="s">
        <v>155</v>
      </c>
      <c r="C153" s="15" t="s">
        <v>206</v>
      </c>
      <c r="D153" s="15" t="s">
        <v>251</v>
      </c>
      <c r="E153" s="15" t="s">
        <v>286</v>
      </c>
      <c r="F153" s="16" t="s">
        <v>320</v>
      </c>
      <c r="G153" s="16" t="s">
        <v>375</v>
      </c>
      <c r="H153" s="15" t="s">
        <v>487</v>
      </c>
      <c r="I153" s="15" t="s">
        <v>486</v>
      </c>
      <c r="J153" s="16" t="s">
        <v>395</v>
      </c>
      <c r="K153" s="15" t="s">
        <v>409</v>
      </c>
      <c r="L153" s="29" t="s">
        <v>409</v>
      </c>
      <c r="M153" s="17">
        <v>6</v>
      </c>
      <c r="N153" s="18">
        <v>468</v>
      </c>
      <c r="O153" s="18">
        <f t="shared" si="2"/>
        <v>2808</v>
      </c>
      <c r="P153" s="19" t="s">
        <v>425</v>
      </c>
      <c r="Q153" s="20" t="s">
        <v>434</v>
      </c>
      <c r="R153" s="19" t="s">
        <v>452</v>
      </c>
      <c r="S153" s="19" t="s">
        <v>455</v>
      </c>
    </row>
    <row r="154" spans="1:19" s="4" customFormat="1" ht="90" customHeight="1" x14ac:dyDescent="0.25">
      <c r="A154" s="8"/>
      <c r="B154" s="15" t="s">
        <v>156</v>
      </c>
      <c r="C154" s="15" t="s">
        <v>206</v>
      </c>
      <c r="D154" s="15" t="s">
        <v>251</v>
      </c>
      <c r="E154" s="15" t="s">
        <v>286</v>
      </c>
      <c r="F154" s="16" t="s">
        <v>320</v>
      </c>
      <c r="G154" s="16" t="s">
        <v>375</v>
      </c>
      <c r="H154" s="15" t="s">
        <v>487</v>
      </c>
      <c r="I154" s="15" t="s">
        <v>486</v>
      </c>
      <c r="J154" s="16" t="s">
        <v>395</v>
      </c>
      <c r="K154" s="15" t="s">
        <v>407</v>
      </c>
      <c r="L154" s="29" t="s">
        <v>407</v>
      </c>
      <c r="M154" s="17">
        <v>21</v>
      </c>
      <c r="N154" s="18">
        <v>468</v>
      </c>
      <c r="O154" s="18">
        <f t="shared" si="2"/>
        <v>9828</v>
      </c>
      <c r="P154" s="19" t="s">
        <v>425</v>
      </c>
      <c r="Q154" s="20" t="s">
        <v>434</v>
      </c>
      <c r="R154" s="19" t="s">
        <v>452</v>
      </c>
      <c r="S154" s="19" t="s">
        <v>455</v>
      </c>
    </row>
    <row r="155" spans="1:19" s="4" customFormat="1" ht="90" customHeight="1" x14ac:dyDescent="0.25">
      <c r="A155" s="8"/>
      <c r="B155" s="15" t="s">
        <v>157</v>
      </c>
      <c r="C155" s="15" t="s">
        <v>206</v>
      </c>
      <c r="D155" s="15" t="s">
        <v>251</v>
      </c>
      <c r="E155" s="15" t="s">
        <v>286</v>
      </c>
      <c r="F155" s="16" t="s">
        <v>320</v>
      </c>
      <c r="G155" s="16" t="s">
        <v>375</v>
      </c>
      <c r="H155" s="15" t="s">
        <v>487</v>
      </c>
      <c r="I155" s="15" t="s">
        <v>486</v>
      </c>
      <c r="J155" s="16" t="s">
        <v>395</v>
      </c>
      <c r="K155" s="15" t="s">
        <v>408</v>
      </c>
      <c r="L155" s="29" t="s">
        <v>408</v>
      </c>
      <c r="M155" s="17">
        <v>21</v>
      </c>
      <c r="N155" s="18">
        <v>468</v>
      </c>
      <c r="O155" s="18">
        <f t="shared" si="2"/>
        <v>9828</v>
      </c>
      <c r="P155" s="19" t="s">
        <v>425</v>
      </c>
      <c r="Q155" s="20" t="s">
        <v>434</v>
      </c>
      <c r="R155" s="19" t="s">
        <v>452</v>
      </c>
      <c r="S155" s="19" t="s">
        <v>455</v>
      </c>
    </row>
    <row r="156" spans="1:19" s="4" customFormat="1" ht="90" customHeight="1" x14ac:dyDescent="0.25">
      <c r="A156" s="8"/>
      <c r="B156" s="15" t="s">
        <v>158</v>
      </c>
      <c r="C156" s="15" t="s">
        <v>206</v>
      </c>
      <c r="D156" s="15" t="s">
        <v>251</v>
      </c>
      <c r="E156" s="15" t="s">
        <v>286</v>
      </c>
      <c r="F156" s="16" t="s">
        <v>320</v>
      </c>
      <c r="G156" s="16" t="s">
        <v>375</v>
      </c>
      <c r="H156" s="15" t="s">
        <v>487</v>
      </c>
      <c r="I156" s="15" t="s">
        <v>486</v>
      </c>
      <c r="J156" s="16" t="s">
        <v>395</v>
      </c>
      <c r="K156" s="15" t="s">
        <v>410</v>
      </c>
      <c r="L156" s="29" t="s">
        <v>410</v>
      </c>
      <c r="M156" s="17">
        <v>20</v>
      </c>
      <c r="N156" s="18">
        <v>468</v>
      </c>
      <c r="O156" s="18">
        <f t="shared" si="2"/>
        <v>9360</v>
      </c>
      <c r="P156" s="19" t="s">
        <v>425</v>
      </c>
      <c r="Q156" s="20" t="s">
        <v>434</v>
      </c>
      <c r="R156" s="19" t="s">
        <v>452</v>
      </c>
      <c r="S156" s="19" t="s">
        <v>455</v>
      </c>
    </row>
    <row r="157" spans="1:19" s="4" customFormat="1" ht="90" customHeight="1" x14ac:dyDescent="0.25">
      <c r="A157" s="8"/>
      <c r="B157" s="15" t="s">
        <v>159</v>
      </c>
      <c r="C157" s="15" t="s">
        <v>206</v>
      </c>
      <c r="D157" s="15" t="s">
        <v>251</v>
      </c>
      <c r="E157" s="15" t="s">
        <v>286</v>
      </c>
      <c r="F157" s="16" t="s">
        <v>320</v>
      </c>
      <c r="G157" s="16" t="s">
        <v>375</v>
      </c>
      <c r="H157" s="15" t="s">
        <v>487</v>
      </c>
      <c r="I157" s="15" t="s">
        <v>486</v>
      </c>
      <c r="J157" s="16" t="s">
        <v>395</v>
      </c>
      <c r="K157" s="15" t="s">
        <v>414</v>
      </c>
      <c r="L157" s="29" t="s">
        <v>414</v>
      </c>
      <c r="M157" s="17">
        <v>7</v>
      </c>
      <c r="N157" s="18">
        <v>468</v>
      </c>
      <c r="O157" s="18">
        <f t="shared" si="2"/>
        <v>3276</v>
      </c>
      <c r="P157" s="19" t="s">
        <v>425</v>
      </c>
      <c r="Q157" s="20" t="s">
        <v>434</v>
      </c>
      <c r="R157" s="19" t="s">
        <v>452</v>
      </c>
      <c r="S157" s="19" t="s">
        <v>455</v>
      </c>
    </row>
    <row r="158" spans="1:19" s="4" customFormat="1" ht="90" customHeight="1" x14ac:dyDescent="0.25">
      <c r="A158" s="8"/>
      <c r="B158" s="15" t="s">
        <v>160</v>
      </c>
      <c r="C158" s="15" t="s">
        <v>206</v>
      </c>
      <c r="D158" s="15" t="s">
        <v>252</v>
      </c>
      <c r="E158" s="15" t="s">
        <v>293</v>
      </c>
      <c r="F158" s="16" t="s">
        <v>325</v>
      </c>
      <c r="G158" s="16" t="s">
        <v>376</v>
      </c>
      <c r="H158" s="15" t="s">
        <v>487</v>
      </c>
      <c r="I158" s="15" t="s">
        <v>486</v>
      </c>
      <c r="J158" s="16" t="s">
        <v>400</v>
      </c>
      <c r="K158" s="15" t="s">
        <v>407</v>
      </c>
      <c r="L158" s="29" t="s">
        <v>407</v>
      </c>
      <c r="M158" s="17">
        <v>2</v>
      </c>
      <c r="N158" s="18">
        <v>384</v>
      </c>
      <c r="O158" s="18">
        <f t="shared" si="2"/>
        <v>768</v>
      </c>
      <c r="P158" s="19" t="s">
        <v>426</v>
      </c>
      <c r="Q158" s="20" t="s">
        <v>434</v>
      </c>
      <c r="R158" s="19" t="s">
        <v>453</v>
      </c>
      <c r="S158" s="19" t="s">
        <v>468</v>
      </c>
    </row>
    <row r="159" spans="1:19" s="4" customFormat="1" ht="90" customHeight="1" x14ac:dyDescent="0.25">
      <c r="A159" s="8"/>
      <c r="B159" s="15" t="s">
        <v>161</v>
      </c>
      <c r="C159" s="15" t="s">
        <v>206</v>
      </c>
      <c r="D159" s="15" t="s">
        <v>252</v>
      </c>
      <c r="E159" s="15" t="s">
        <v>293</v>
      </c>
      <c r="F159" s="16" t="s">
        <v>325</v>
      </c>
      <c r="G159" s="16" t="s">
        <v>376</v>
      </c>
      <c r="H159" s="15" t="s">
        <v>487</v>
      </c>
      <c r="I159" s="15" t="s">
        <v>486</v>
      </c>
      <c r="J159" s="16" t="s">
        <v>400</v>
      </c>
      <c r="K159" s="15" t="s">
        <v>410</v>
      </c>
      <c r="L159" s="29" t="s">
        <v>410</v>
      </c>
      <c r="M159" s="17">
        <v>9</v>
      </c>
      <c r="N159" s="18">
        <v>384</v>
      </c>
      <c r="O159" s="18">
        <f t="shared" si="2"/>
        <v>3456</v>
      </c>
      <c r="P159" s="19" t="s">
        <v>426</v>
      </c>
      <c r="Q159" s="20" t="s">
        <v>434</v>
      </c>
      <c r="R159" s="19" t="s">
        <v>453</v>
      </c>
      <c r="S159" s="19" t="s">
        <v>468</v>
      </c>
    </row>
    <row r="160" spans="1:19" s="4" customFormat="1" ht="90" customHeight="1" x14ac:dyDescent="0.25">
      <c r="A160" s="8"/>
      <c r="B160" s="15" t="s">
        <v>162</v>
      </c>
      <c r="C160" s="15" t="s">
        <v>206</v>
      </c>
      <c r="D160" s="15" t="s">
        <v>253</v>
      </c>
      <c r="E160" s="15" t="s">
        <v>302</v>
      </c>
      <c r="F160" s="16" t="s">
        <v>335</v>
      </c>
      <c r="G160" s="16" t="s">
        <v>377</v>
      </c>
      <c r="H160" s="15" t="s">
        <v>487</v>
      </c>
      <c r="I160" s="15" t="s">
        <v>486</v>
      </c>
      <c r="J160" s="16" t="s">
        <v>400</v>
      </c>
      <c r="K160" s="15" t="s">
        <v>407</v>
      </c>
      <c r="L160" s="29" t="s">
        <v>407</v>
      </c>
      <c r="M160" s="17">
        <v>4</v>
      </c>
      <c r="N160" s="18">
        <v>420</v>
      </c>
      <c r="O160" s="18">
        <f t="shared" si="2"/>
        <v>1680</v>
      </c>
      <c r="P160" s="19" t="s">
        <v>426</v>
      </c>
      <c r="Q160" s="20" t="s">
        <v>434</v>
      </c>
      <c r="R160" s="19" t="s">
        <v>453</v>
      </c>
      <c r="S160" s="19" t="s">
        <v>468</v>
      </c>
    </row>
    <row r="161" spans="1:19" s="4" customFormat="1" ht="90" customHeight="1" x14ac:dyDescent="0.25">
      <c r="A161" s="8"/>
      <c r="B161" s="15" t="s">
        <v>163</v>
      </c>
      <c r="C161" s="15" t="s">
        <v>206</v>
      </c>
      <c r="D161" s="15" t="s">
        <v>253</v>
      </c>
      <c r="E161" s="15" t="s">
        <v>302</v>
      </c>
      <c r="F161" s="16" t="s">
        <v>335</v>
      </c>
      <c r="G161" s="16" t="s">
        <v>377</v>
      </c>
      <c r="H161" s="15" t="s">
        <v>487</v>
      </c>
      <c r="I161" s="15" t="s">
        <v>486</v>
      </c>
      <c r="J161" s="16" t="s">
        <v>400</v>
      </c>
      <c r="K161" s="15" t="s">
        <v>408</v>
      </c>
      <c r="L161" s="29" t="s">
        <v>408</v>
      </c>
      <c r="M161" s="17">
        <v>12</v>
      </c>
      <c r="N161" s="18">
        <v>420</v>
      </c>
      <c r="O161" s="18">
        <f t="shared" si="2"/>
        <v>5040</v>
      </c>
      <c r="P161" s="19" t="s">
        <v>426</v>
      </c>
      <c r="Q161" s="20" t="s">
        <v>434</v>
      </c>
      <c r="R161" s="19" t="s">
        <v>453</v>
      </c>
      <c r="S161" s="19" t="s">
        <v>468</v>
      </c>
    </row>
    <row r="162" spans="1:19" s="4" customFormat="1" ht="90" customHeight="1" x14ac:dyDescent="0.25">
      <c r="A162" s="8"/>
      <c r="B162" s="15" t="s">
        <v>164</v>
      </c>
      <c r="C162" s="15" t="s">
        <v>206</v>
      </c>
      <c r="D162" s="15" t="s">
        <v>253</v>
      </c>
      <c r="E162" s="15" t="s">
        <v>302</v>
      </c>
      <c r="F162" s="16" t="s">
        <v>335</v>
      </c>
      <c r="G162" s="16" t="s">
        <v>377</v>
      </c>
      <c r="H162" s="15" t="s">
        <v>487</v>
      </c>
      <c r="I162" s="15" t="s">
        <v>486</v>
      </c>
      <c r="J162" s="16" t="s">
        <v>400</v>
      </c>
      <c r="K162" s="15" t="s">
        <v>410</v>
      </c>
      <c r="L162" s="29" t="s">
        <v>410</v>
      </c>
      <c r="M162" s="17">
        <v>31</v>
      </c>
      <c r="N162" s="18">
        <v>420</v>
      </c>
      <c r="O162" s="18">
        <f t="shared" si="2"/>
        <v>13020</v>
      </c>
      <c r="P162" s="19" t="s">
        <v>426</v>
      </c>
      <c r="Q162" s="20" t="s">
        <v>434</v>
      </c>
      <c r="R162" s="19" t="s">
        <v>453</v>
      </c>
      <c r="S162" s="19" t="s">
        <v>468</v>
      </c>
    </row>
    <row r="163" spans="1:19" s="4" customFormat="1" ht="90" customHeight="1" x14ac:dyDescent="0.25">
      <c r="A163" s="8"/>
      <c r="B163" s="15" t="s">
        <v>165</v>
      </c>
      <c r="C163" s="15" t="s">
        <v>206</v>
      </c>
      <c r="D163" s="15" t="s">
        <v>253</v>
      </c>
      <c r="E163" s="15" t="s">
        <v>302</v>
      </c>
      <c r="F163" s="16" t="s">
        <v>335</v>
      </c>
      <c r="G163" s="16" t="s">
        <v>377</v>
      </c>
      <c r="H163" s="15" t="s">
        <v>487</v>
      </c>
      <c r="I163" s="15" t="s">
        <v>486</v>
      </c>
      <c r="J163" s="16" t="s">
        <v>400</v>
      </c>
      <c r="K163" s="15" t="s">
        <v>414</v>
      </c>
      <c r="L163" s="29" t="s">
        <v>414</v>
      </c>
      <c r="M163" s="17">
        <v>17</v>
      </c>
      <c r="N163" s="18">
        <v>420</v>
      </c>
      <c r="O163" s="18">
        <f t="shared" si="2"/>
        <v>7140</v>
      </c>
      <c r="P163" s="19" t="s">
        <v>426</v>
      </c>
      <c r="Q163" s="20" t="s">
        <v>434</v>
      </c>
      <c r="R163" s="19" t="s">
        <v>453</v>
      </c>
      <c r="S163" s="19" t="s">
        <v>468</v>
      </c>
    </row>
    <row r="164" spans="1:19" s="4" customFormat="1" ht="90" customHeight="1" x14ac:dyDescent="0.25">
      <c r="A164" s="8"/>
      <c r="B164" s="15" t="s">
        <v>166</v>
      </c>
      <c r="C164" s="15" t="s">
        <v>206</v>
      </c>
      <c r="D164" s="15" t="s">
        <v>254</v>
      </c>
      <c r="E164" s="15" t="s">
        <v>303</v>
      </c>
      <c r="F164" s="16" t="s">
        <v>306</v>
      </c>
      <c r="G164" s="16" t="s">
        <v>378</v>
      </c>
      <c r="H164" s="15" t="s">
        <v>487</v>
      </c>
      <c r="I164" s="15" t="s">
        <v>486</v>
      </c>
      <c r="J164" s="16" t="s">
        <v>400</v>
      </c>
      <c r="K164" s="15" t="s">
        <v>407</v>
      </c>
      <c r="L164" s="29" t="s">
        <v>407</v>
      </c>
      <c r="M164" s="17">
        <v>5</v>
      </c>
      <c r="N164" s="18">
        <v>384</v>
      </c>
      <c r="O164" s="18">
        <f t="shared" si="2"/>
        <v>1920</v>
      </c>
      <c r="P164" s="19" t="s">
        <v>426</v>
      </c>
      <c r="Q164" s="20" t="s">
        <v>434</v>
      </c>
      <c r="R164" s="19" t="s">
        <v>453</v>
      </c>
      <c r="S164" s="19" t="s">
        <v>468</v>
      </c>
    </row>
    <row r="165" spans="1:19" s="4" customFormat="1" ht="90" customHeight="1" x14ac:dyDescent="0.25">
      <c r="A165" s="8"/>
      <c r="B165" s="15" t="s">
        <v>167</v>
      </c>
      <c r="C165" s="15" t="s">
        <v>206</v>
      </c>
      <c r="D165" s="15" t="s">
        <v>254</v>
      </c>
      <c r="E165" s="15" t="s">
        <v>303</v>
      </c>
      <c r="F165" s="16" t="s">
        <v>306</v>
      </c>
      <c r="G165" s="16" t="s">
        <v>378</v>
      </c>
      <c r="H165" s="15" t="s">
        <v>487</v>
      </c>
      <c r="I165" s="15" t="s">
        <v>486</v>
      </c>
      <c r="J165" s="16" t="s">
        <v>400</v>
      </c>
      <c r="K165" s="15" t="s">
        <v>410</v>
      </c>
      <c r="L165" s="29" t="s">
        <v>410</v>
      </c>
      <c r="M165" s="17">
        <v>6</v>
      </c>
      <c r="N165" s="18">
        <v>384</v>
      </c>
      <c r="O165" s="18">
        <f t="shared" si="2"/>
        <v>2304</v>
      </c>
      <c r="P165" s="19" t="s">
        <v>426</v>
      </c>
      <c r="Q165" s="20" t="s">
        <v>434</v>
      </c>
      <c r="R165" s="19" t="s">
        <v>453</v>
      </c>
      <c r="S165" s="19" t="s">
        <v>468</v>
      </c>
    </row>
    <row r="166" spans="1:19" s="4" customFormat="1" ht="90" customHeight="1" x14ac:dyDescent="0.25">
      <c r="A166" s="8"/>
      <c r="B166" s="15" t="s">
        <v>168</v>
      </c>
      <c r="C166" s="15" t="s">
        <v>206</v>
      </c>
      <c r="D166" s="15" t="s">
        <v>255</v>
      </c>
      <c r="E166" s="15" t="s">
        <v>304</v>
      </c>
      <c r="F166" s="16" t="s">
        <v>336</v>
      </c>
      <c r="G166" s="16" t="s">
        <v>379</v>
      </c>
      <c r="H166" s="15" t="s">
        <v>487</v>
      </c>
      <c r="I166" s="15" t="s">
        <v>486</v>
      </c>
      <c r="J166" s="16" t="s">
        <v>400</v>
      </c>
      <c r="K166" s="15" t="s">
        <v>407</v>
      </c>
      <c r="L166" s="29" t="s">
        <v>407</v>
      </c>
      <c r="M166" s="17">
        <v>19</v>
      </c>
      <c r="N166" s="18">
        <v>348</v>
      </c>
      <c r="O166" s="18">
        <f t="shared" si="2"/>
        <v>6612</v>
      </c>
      <c r="P166" s="19" t="s">
        <v>426</v>
      </c>
      <c r="Q166" s="20" t="s">
        <v>434</v>
      </c>
      <c r="R166" s="19" t="s">
        <v>453</v>
      </c>
      <c r="S166" s="19" t="s">
        <v>468</v>
      </c>
    </row>
    <row r="167" spans="1:19" s="4" customFormat="1" ht="90" customHeight="1" x14ac:dyDescent="0.25">
      <c r="A167" s="8"/>
      <c r="B167" s="15" t="s">
        <v>169</v>
      </c>
      <c r="C167" s="15" t="s">
        <v>206</v>
      </c>
      <c r="D167" s="15" t="s">
        <v>255</v>
      </c>
      <c r="E167" s="15" t="s">
        <v>304</v>
      </c>
      <c r="F167" s="16" t="s">
        <v>336</v>
      </c>
      <c r="G167" s="16" t="s">
        <v>379</v>
      </c>
      <c r="H167" s="15" t="s">
        <v>487</v>
      </c>
      <c r="I167" s="15" t="s">
        <v>486</v>
      </c>
      <c r="J167" s="16" t="s">
        <v>400</v>
      </c>
      <c r="K167" s="15" t="s">
        <v>408</v>
      </c>
      <c r="L167" s="29" t="s">
        <v>408</v>
      </c>
      <c r="M167" s="17">
        <v>13</v>
      </c>
      <c r="N167" s="18">
        <v>348</v>
      </c>
      <c r="O167" s="18">
        <f t="shared" si="2"/>
        <v>4524</v>
      </c>
      <c r="P167" s="19" t="s">
        <v>426</v>
      </c>
      <c r="Q167" s="20" t="s">
        <v>434</v>
      </c>
      <c r="R167" s="19" t="s">
        <v>453</v>
      </c>
      <c r="S167" s="19" t="s">
        <v>468</v>
      </c>
    </row>
    <row r="168" spans="1:19" s="4" customFormat="1" ht="90" customHeight="1" x14ac:dyDescent="0.25">
      <c r="A168" s="8"/>
      <c r="B168" s="15" t="s">
        <v>170</v>
      </c>
      <c r="C168" s="15" t="s">
        <v>206</v>
      </c>
      <c r="D168" s="15" t="s">
        <v>255</v>
      </c>
      <c r="E168" s="15" t="s">
        <v>304</v>
      </c>
      <c r="F168" s="16" t="s">
        <v>336</v>
      </c>
      <c r="G168" s="16" t="s">
        <v>379</v>
      </c>
      <c r="H168" s="15" t="s">
        <v>487</v>
      </c>
      <c r="I168" s="15" t="s">
        <v>486</v>
      </c>
      <c r="J168" s="16" t="s">
        <v>400</v>
      </c>
      <c r="K168" s="15" t="s">
        <v>410</v>
      </c>
      <c r="L168" s="29" t="s">
        <v>410</v>
      </c>
      <c r="M168" s="17">
        <v>40</v>
      </c>
      <c r="N168" s="18">
        <v>348</v>
      </c>
      <c r="O168" s="18">
        <f t="shared" si="2"/>
        <v>13920</v>
      </c>
      <c r="P168" s="19" t="s">
        <v>426</v>
      </c>
      <c r="Q168" s="20" t="s">
        <v>434</v>
      </c>
      <c r="R168" s="19" t="s">
        <v>453</v>
      </c>
      <c r="S168" s="19" t="s">
        <v>468</v>
      </c>
    </row>
    <row r="169" spans="1:19" s="4" customFormat="1" ht="90" customHeight="1" x14ac:dyDescent="0.25">
      <c r="A169" s="8"/>
      <c r="B169" s="15" t="s">
        <v>171</v>
      </c>
      <c r="C169" s="15" t="s">
        <v>206</v>
      </c>
      <c r="D169" s="15" t="s">
        <v>255</v>
      </c>
      <c r="E169" s="15" t="s">
        <v>304</v>
      </c>
      <c r="F169" s="16" t="s">
        <v>336</v>
      </c>
      <c r="G169" s="16" t="s">
        <v>379</v>
      </c>
      <c r="H169" s="15" t="s">
        <v>487</v>
      </c>
      <c r="I169" s="15" t="s">
        <v>486</v>
      </c>
      <c r="J169" s="16" t="s">
        <v>400</v>
      </c>
      <c r="K169" s="15" t="s">
        <v>414</v>
      </c>
      <c r="L169" s="29" t="s">
        <v>414</v>
      </c>
      <c r="M169" s="17">
        <v>33</v>
      </c>
      <c r="N169" s="18">
        <v>348</v>
      </c>
      <c r="O169" s="18">
        <f t="shared" si="2"/>
        <v>11484</v>
      </c>
      <c r="P169" s="19" t="s">
        <v>426</v>
      </c>
      <c r="Q169" s="20" t="s">
        <v>434</v>
      </c>
      <c r="R169" s="19" t="s">
        <v>453</v>
      </c>
      <c r="S169" s="19" t="s">
        <v>468</v>
      </c>
    </row>
    <row r="170" spans="1:19" s="4" customFormat="1" ht="90" customHeight="1" x14ac:dyDescent="0.25">
      <c r="A170" s="8"/>
      <c r="B170" s="15" t="s">
        <v>172</v>
      </c>
      <c r="C170" s="15" t="s">
        <v>206</v>
      </c>
      <c r="D170" s="15" t="s">
        <v>255</v>
      </c>
      <c r="E170" s="15" t="s">
        <v>271</v>
      </c>
      <c r="F170" s="16" t="s">
        <v>309</v>
      </c>
      <c r="G170" s="16" t="s">
        <v>379</v>
      </c>
      <c r="H170" s="15" t="s">
        <v>487</v>
      </c>
      <c r="I170" s="15" t="s">
        <v>486</v>
      </c>
      <c r="J170" s="16" t="s">
        <v>400</v>
      </c>
      <c r="K170" s="15" t="s">
        <v>407</v>
      </c>
      <c r="L170" s="29" t="s">
        <v>407</v>
      </c>
      <c r="M170" s="17">
        <v>32</v>
      </c>
      <c r="N170" s="18">
        <v>348</v>
      </c>
      <c r="O170" s="18">
        <f t="shared" si="2"/>
        <v>11136</v>
      </c>
      <c r="P170" s="19" t="s">
        <v>426</v>
      </c>
      <c r="Q170" s="20" t="s">
        <v>434</v>
      </c>
      <c r="R170" s="19" t="s">
        <v>453</v>
      </c>
      <c r="S170" s="19" t="s">
        <v>468</v>
      </c>
    </row>
    <row r="171" spans="1:19" s="4" customFormat="1" ht="90" customHeight="1" x14ac:dyDescent="0.25">
      <c r="A171" s="8"/>
      <c r="B171" s="15" t="s">
        <v>173</v>
      </c>
      <c r="C171" s="15" t="s">
        <v>206</v>
      </c>
      <c r="D171" s="15" t="s">
        <v>255</v>
      </c>
      <c r="E171" s="15" t="s">
        <v>271</v>
      </c>
      <c r="F171" s="16" t="s">
        <v>309</v>
      </c>
      <c r="G171" s="16" t="s">
        <v>379</v>
      </c>
      <c r="H171" s="15" t="s">
        <v>487</v>
      </c>
      <c r="I171" s="15" t="s">
        <v>486</v>
      </c>
      <c r="J171" s="16" t="s">
        <v>400</v>
      </c>
      <c r="K171" s="15" t="s">
        <v>408</v>
      </c>
      <c r="L171" s="29" t="s">
        <v>408</v>
      </c>
      <c r="M171" s="17">
        <v>34</v>
      </c>
      <c r="N171" s="18">
        <v>348</v>
      </c>
      <c r="O171" s="18">
        <f t="shared" si="2"/>
        <v>11832</v>
      </c>
      <c r="P171" s="19" t="s">
        <v>426</v>
      </c>
      <c r="Q171" s="20" t="s">
        <v>434</v>
      </c>
      <c r="R171" s="19" t="s">
        <v>453</v>
      </c>
      <c r="S171" s="19" t="s">
        <v>468</v>
      </c>
    </row>
    <row r="172" spans="1:19" s="4" customFormat="1" ht="90" customHeight="1" x14ac:dyDescent="0.25">
      <c r="A172" s="8"/>
      <c r="B172" s="15" t="s">
        <v>174</v>
      </c>
      <c r="C172" s="15" t="s">
        <v>206</v>
      </c>
      <c r="D172" s="15" t="s">
        <v>255</v>
      </c>
      <c r="E172" s="15" t="s">
        <v>271</v>
      </c>
      <c r="F172" s="16" t="s">
        <v>309</v>
      </c>
      <c r="G172" s="16" t="s">
        <v>379</v>
      </c>
      <c r="H172" s="15" t="s">
        <v>487</v>
      </c>
      <c r="I172" s="15" t="s">
        <v>486</v>
      </c>
      <c r="J172" s="16" t="s">
        <v>400</v>
      </c>
      <c r="K172" s="15" t="s">
        <v>410</v>
      </c>
      <c r="L172" s="29" t="s">
        <v>410</v>
      </c>
      <c r="M172" s="17">
        <v>59</v>
      </c>
      <c r="N172" s="18">
        <v>348</v>
      </c>
      <c r="O172" s="18">
        <f t="shared" si="2"/>
        <v>20532</v>
      </c>
      <c r="P172" s="19" t="s">
        <v>426</v>
      </c>
      <c r="Q172" s="20" t="s">
        <v>434</v>
      </c>
      <c r="R172" s="19" t="s">
        <v>453</v>
      </c>
      <c r="S172" s="19" t="s">
        <v>468</v>
      </c>
    </row>
    <row r="173" spans="1:19" s="4" customFormat="1" ht="90" customHeight="1" x14ac:dyDescent="0.25">
      <c r="A173" s="8"/>
      <c r="B173" s="15" t="s">
        <v>175</v>
      </c>
      <c r="C173" s="15" t="s">
        <v>206</v>
      </c>
      <c r="D173" s="15" t="s">
        <v>255</v>
      </c>
      <c r="E173" s="15" t="s">
        <v>271</v>
      </c>
      <c r="F173" s="16" t="s">
        <v>309</v>
      </c>
      <c r="G173" s="16" t="s">
        <v>379</v>
      </c>
      <c r="H173" s="15" t="s">
        <v>487</v>
      </c>
      <c r="I173" s="15" t="s">
        <v>486</v>
      </c>
      <c r="J173" s="16" t="s">
        <v>400</v>
      </c>
      <c r="K173" s="15" t="s">
        <v>414</v>
      </c>
      <c r="L173" s="29" t="s">
        <v>414</v>
      </c>
      <c r="M173" s="17">
        <v>18</v>
      </c>
      <c r="N173" s="18">
        <v>348</v>
      </c>
      <c r="O173" s="18">
        <f t="shared" si="2"/>
        <v>6264</v>
      </c>
      <c r="P173" s="19" t="s">
        <v>426</v>
      </c>
      <c r="Q173" s="20" t="s">
        <v>434</v>
      </c>
      <c r="R173" s="19" t="s">
        <v>453</v>
      </c>
      <c r="S173" s="19" t="s">
        <v>468</v>
      </c>
    </row>
    <row r="174" spans="1:19" s="4" customFormat="1" ht="90" customHeight="1" x14ac:dyDescent="0.25">
      <c r="A174" s="8"/>
      <c r="B174" s="15" t="s">
        <v>176</v>
      </c>
      <c r="C174" s="15" t="s">
        <v>206</v>
      </c>
      <c r="D174" s="15" t="s">
        <v>256</v>
      </c>
      <c r="E174" s="15" t="s">
        <v>279</v>
      </c>
      <c r="F174" s="16" t="s">
        <v>315</v>
      </c>
      <c r="G174" s="16" t="s">
        <v>380</v>
      </c>
      <c r="H174" s="15" t="s">
        <v>487</v>
      </c>
      <c r="I174" s="15" t="s">
        <v>486</v>
      </c>
      <c r="J174" s="16" t="s">
        <v>400</v>
      </c>
      <c r="K174" s="15" t="s">
        <v>407</v>
      </c>
      <c r="L174" s="29" t="s">
        <v>407</v>
      </c>
      <c r="M174" s="17">
        <v>11</v>
      </c>
      <c r="N174" s="18">
        <v>540</v>
      </c>
      <c r="O174" s="18">
        <f t="shared" si="2"/>
        <v>5940</v>
      </c>
      <c r="P174" s="19" t="s">
        <v>426</v>
      </c>
      <c r="Q174" s="20" t="s">
        <v>434</v>
      </c>
      <c r="R174" s="19" t="s">
        <v>453</v>
      </c>
      <c r="S174" s="19" t="s">
        <v>468</v>
      </c>
    </row>
    <row r="175" spans="1:19" s="4" customFormat="1" ht="90" customHeight="1" x14ac:dyDescent="0.25">
      <c r="A175" s="8"/>
      <c r="B175" s="15" t="s">
        <v>177</v>
      </c>
      <c r="C175" s="15" t="s">
        <v>206</v>
      </c>
      <c r="D175" s="15" t="s">
        <v>256</v>
      </c>
      <c r="E175" s="15" t="s">
        <v>279</v>
      </c>
      <c r="F175" s="16" t="s">
        <v>315</v>
      </c>
      <c r="G175" s="16" t="s">
        <v>380</v>
      </c>
      <c r="H175" s="15" t="s">
        <v>487</v>
      </c>
      <c r="I175" s="15" t="s">
        <v>486</v>
      </c>
      <c r="J175" s="16" t="s">
        <v>400</v>
      </c>
      <c r="K175" s="15" t="s">
        <v>408</v>
      </c>
      <c r="L175" s="29" t="s">
        <v>408</v>
      </c>
      <c r="M175" s="17">
        <v>13</v>
      </c>
      <c r="N175" s="18">
        <v>540</v>
      </c>
      <c r="O175" s="18">
        <f t="shared" si="2"/>
        <v>7020</v>
      </c>
      <c r="P175" s="19" t="s">
        <v>426</v>
      </c>
      <c r="Q175" s="20" t="s">
        <v>434</v>
      </c>
      <c r="R175" s="19" t="s">
        <v>453</v>
      </c>
      <c r="S175" s="19" t="s">
        <v>468</v>
      </c>
    </row>
    <row r="176" spans="1:19" s="4" customFormat="1" ht="90" customHeight="1" x14ac:dyDescent="0.25">
      <c r="A176" s="8"/>
      <c r="B176" s="15" t="s">
        <v>178</v>
      </c>
      <c r="C176" s="15" t="s">
        <v>206</v>
      </c>
      <c r="D176" s="15" t="s">
        <v>257</v>
      </c>
      <c r="E176" s="15" t="s">
        <v>302</v>
      </c>
      <c r="F176" s="16" t="s">
        <v>335</v>
      </c>
      <c r="G176" s="16" t="s">
        <v>381</v>
      </c>
      <c r="H176" s="15" t="s">
        <v>487</v>
      </c>
      <c r="I176" s="15" t="s">
        <v>486</v>
      </c>
      <c r="J176" s="16" t="s">
        <v>400</v>
      </c>
      <c r="K176" s="15" t="s">
        <v>407</v>
      </c>
      <c r="L176" s="29" t="s">
        <v>407</v>
      </c>
      <c r="M176" s="17">
        <v>10</v>
      </c>
      <c r="N176" s="18">
        <v>504</v>
      </c>
      <c r="O176" s="18">
        <f t="shared" si="2"/>
        <v>5040</v>
      </c>
      <c r="P176" s="19" t="s">
        <v>426</v>
      </c>
      <c r="Q176" s="20" t="s">
        <v>434</v>
      </c>
      <c r="R176" s="19" t="s">
        <v>453</v>
      </c>
      <c r="S176" s="19" t="s">
        <v>468</v>
      </c>
    </row>
    <row r="177" spans="1:19" s="4" customFormat="1" ht="90" customHeight="1" x14ac:dyDescent="0.25">
      <c r="A177" s="8"/>
      <c r="B177" s="15" t="s">
        <v>179</v>
      </c>
      <c r="C177" s="15" t="s">
        <v>206</v>
      </c>
      <c r="D177" s="15" t="s">
        <v>257</v>
      </c>
      <c r="E177" s="15" t="s">
        <v>302</v>
      </c>
      <c r="F177" s="16" t="s">
        <v>335</v>
      </c>
      <c r="G177" s="16" t="s">
        <v>381</v>
      </c>
      <c r="H177" s="15" t="s">
        <v>487</v>
      </c>
      <c r="I177" s="15" t="s">
        <v>486</v>
      </c>
      <c r="J177" s="16" t="s">
        <v>400</v>
      </c>
      <c r="K177" s="15" t="s">
        <v>408</v>
      </c>
      <c r="L177" s="29" t="s">
        <v>408</v>
      </c>
      <c r="M177" s="17">
        <v>13</v>
      </c>
      <c r="N177" s="18">
        <v>504</v>
      </c>
      <c r="O177" s="18">
        <f t="shared" si="2"/>
        <v>6552</v>
      </c>
      <c r="P177" s="19" t="s">
        <v>426</v>
      </c>
      <c r="Q177" s="20" t="s">
        <v>434</v>
      </c>
      <c r="R177" s="19" t="s">
        <v>453</v>
      </c>
      <c r="S177" s="19" t="s">
        <v>468</v>
      </c>
    </row>
    <row r="178" spans="1:19" s="4" customFormat="1" ht="90" customHeight="1" x14ac:dyDescent="0.25">
      <c r="A178" s="8"/>
      <c r="B178" s="15" t="s">
        <v>180</v>
      </c>
      <c r="C178" s="15" t="s">
        <v>206</v>
      </c>
      <c r="D178" s="15" t="s">
        <v>257</v>
      </c>
      <c r="E178" s="15" t="s">
        <v>302</v>
      </c>
      <c r="F178" s="16" t="s">
        <v>335</v>
      </c>
      <c r="G178" s="16" t="s">
        <v>381</v>
      </c>
      <c r="H178" s="15" t="s">
        <v>487</v>
      </c>
      <c r="I178" s="15" t="s">
        <v>486</v>
      </c>
      <c r="J178" s="16" t="s">
        <v>400</v>
      </c>
      <c r="K178" s="15" t="s">
        <v>410</v>
      </c>
      <c r="L178" s="29" t="s">
        <v>410</v>
      </c>
      <c r="M178" s="17">
        <v>13</v>
      </c>
      <c r="N178" s="18">
        <v>504</v>
      </c>
      <c r="O178" s="18">
        <f t="shared" si="2"/>
        <v>6552</v>
      </c>
      <c r="P178" s="19" t="s">
        <v>426</v>
      </c>
      <c r="Q178" s="20" t="s">
        <v>434</v>
      </c>
      <c r="R178" s="19" t="s">
        <v>453</v>
      </c>
      <c r="S178" s="19" t="s">
        <v>468</v>
      </c>
    </row>
    <row r="179" spans="1:19" s="4" customFormat="1" ht="90" customHeight="1" x14ac:dyDescent="0.25">
      <c r="A179" s="8"/>
      <c r="B179" s="15" t="s">
        <v>181</v>
      </c>
      <c r="C179" s="15" t="s">
        <v>206</v>
      </c>
      <c r="D179" s="15" t="s">
        <v>257</v>
      </c>
      <c r="E179" s="15" t="s">
        <v>302</v>
      </c>
      <c r="F179" s="16" t="s">
        <v>335</v>
      </c>
      <c r="G179" s="16" t="s">
        <v>381</v>
      </c>
      <c r="H179" s="15" t="s">
        <v>487</v>
      </c>
      <c r="I179" s="15" t="s">
        <v>486</v>
      </c>
      <c r="J179" s="16" t="s">
        <v>400</v>
      </c>
      <c r="K179" s="15" t="s">
        <v>414</v>
      </c>
      <c r="L179" s="29" t="s">
        <v>414</v>
      </c>
      <c r="M179" s="17">
        <v>9</v>
      </c>
      <c r="N179" s="18">
        <v>504</v>
      </c>
      <c r="O179" s="18">
        <f t="shared" si="2"/>
        <v>4536</v>
      </c>
      <c r="P179" s="19" t="s">
        <v>426</v>
      </c>
      <c r="Q179" s="20" t="s">
        <v>434</v>
      </c>
      <c r="R179" s="19" t="s">
        <v>453</v>
      </c>
      <c r="S179" s="19" t="s">
        <v>468</v>
      </c>
    </row>
    <row r="180" spans="1:19" s="4" customFormat="1" ht="90" customHeight="1" x14ac:dyDescent="0.25">
      <c r="A180" s="8"/>
      <c r="B180" s="15" t="s">
        <v>182</v>
      </c>
      <c r="C180" s="15" t="s">
        <v>206</v>
      </c>
      <c r="D180" s="15" t="s">
        <v>258</v>
      </c>
      <c r="E180" s="15" t="s">
        <v>285</v>
      </c>
      <c r="F180" s="16" t="s">
        <v>319</v>
      </c>
      <c r="G180" s="16" t="s">
        <v>382</v>
      </c>
      <c r="H180" s="15" t="s">
        <v>487</v>
      </c>
      <c r="I180" s="15" t="s">
        <v>486</v>
      </c>
      <c r="J180" s="16" t="s">
        <v>400</v>
      </c>
      <c r="K180" s="15" t="s">
        <v>410</v>
      </c>
      <c r="L180" s="29" t="s">
        <v>410</v>
      </c>
      <c r="M180" s="17">
        <v>6</v>
      </c>
      <c r="N180" s="18">
        <v>504</v>
      </c>
      <c r="O180" s="18">
        <f t="shared" si="2"/>
        <v>3024</v>
      </c>
      <c r="P180" s="19" t="s">
        <v>426</v>
      </c>
      <c r="Q180" s="20" t="s">
        <v>434</v>
      </c>
      <c r="R180" s="19" t="s">
        <v>453</v>
      </c>
      <c r="S180" s="19" t="s">
        <v>468</v>
      </c>
    </row>
    <row r="181" spans="1:19" s="4" customFormat="1" ht="90" customHeight="1" x14ac:dyDescent="0.25">
      <c r="A181" s="8"/>
      <c r="B181" s="15" t="s">
        <v>183</v>
      </c>
      <c r="C181" s="15" t="s">
        <v>206</v>
      </c>
      <c r="D181" s="15" t="s">
        <v>259</v>
      </c>
      <c r="E181" s="15" t="s">
        <v>281</v>
      </c>
      <c r="F181" s="16" t="s">
        <v>305</v>
      </c>
      <c r="G181" s="16" t="s">
        <v>383</v>
      </c>
      <c r="H181" s="15" t="s">
        <v>487</v>
      </c>
      <c r="I181" s="15" t="s">
        <v>486</v>
      </c>
      <c r="J181" s="16" t="s">
        <v>400</v>
      </c>
      <c r="K181" s="15" t="s">
        <v>407</v>
      </c>
      <c r="L181" s="29" t="s">
        <v>407</v>
      </c>
      <c r="M181" s="17">
        <v>1</v>
      </c>
      <c r="N181" s="18">
        <v>468</v>
      </c>
      <c r="O181" s="18">
        <f t="shared" si="2"/>
        <v>468</v>
      </c>
      <c r="P181" s="19" t="s">
        <v>426</v>
      </c>
      <c r="Q181" s="20" t="s">
        <v>446</v>
      </c>
      <c r="R181" s="19" t="s">
        <v>453</v>
      </c>
      <c r="S181" s="19" t="s">
        <v>468</v>
      </c>
    </row>
    <row r="182" spans="1:19" s="4" customFormat="1" ht="90" customHeight="1" x14ac:dyDescent="0.25">
      <c r="A182" s="8"/>
      <c r="B182" s="15" t="s">
        <v>184</v>
      </c>
      <c r="C182" s="15" t="s">
        <v>206</v>
      </c>
      <c r="D182" s="15" t="s">
        <v>259</v>
      </c>
      <c r="E182" s="15" t="s">
        <v>281</v>
      </c>
      <c r="F182" s="16" t="s">
        <v>305</v>
      </c>
      <c r="G182" s="16" t="s">
        <v>383</v>
      </c>
      <c r="H182" s="15" t="s">
        <v>487</v>
      </c>
      <c r="I182" s="15" t="s">
        <v>486</v>
      </c>
      <c r="J182" s="16" t="s">
        <v>400</v>
      </c>
      <c r="K182" s="15" t="s">
        <v>408</v>
      </c>
      <c r="L182" s="29" t="s">
        <v>408</v>
      </c>
      <c r="M182" s="17">
        <v>1</v>
      </c>
      <c r="N182" s="18">
        <v>468</v>
      </c>
      <c r="O182" s="18">
        <f t="shared" si="2"/>
        <v>468</v>
      </c>
      <c r="P182" s="19" t="s">
        <v>426</v>
      </c>
      <c r="Q182" s="20" t="s">
        <v>446</v>
      </c>
      <c r="R182" s="19" t="s">
        <v>453</v>
      </c>
      <c r="S182" s="19" t="s">
        <v>468</v>
      </c>
    </row>
    <row r="183" spans="1:19" s="4" customFormat="1" ht="90" customHeight="1" x14ac:dyDescent="0.25">
      <c r="A183" s="8"/>
      <c r="B183" s="15" t="s">
        <v>185</v>
      </c>
      <c r="C183" s="15" t="s">
        <v>206</v>
      </c>
      <c r="D183" s="15" t="s">
        <v>259</v>
      </c>
      <c r="E183" s="15" t="s">
        <v>281</v>
      </c>
      <c r="F183" s="16" t="s">
        <v>305</v>
      </c>
      <c r="G183" s="16" t="s">
        <v>383</v>
      </c>
      <c r="H183" s="15" t="s">
        <v>487</v>
      </c>
      <c r="I183" s="15" t="s">
        <v>486</v>
      </c>
      <c r="J183" s="16" t="s">
        <v>400</v>
      </c>
      <c r="K183" s="15" t="s">
        <v>410</v>
      </c>
      <c r="L183" s="29" t="s">
        <v>410</v>
      </c>
      <c r="M183" s="17">
        <v>12</v>
      </c>
      <c r="N183" s="18">
        <v>468</v>
      </c>
      <c r="O183" s="18">
        <f t="shared" si="2"/>
        <v>5616</v>
      </c>
      <c r="P183" s="19" t="s">
        <v>426</v>
      </c>
      <c r="Q183" s="20" t="s">
        <v>446</v>
      </c>
      <c r="R183" s="19" t="s">
        <v>453</v>
      </c>
      <c r="S183" s="19" t="s">
        <v>468</v>
      </c>
    </row>
    <row r="184" spans="1:19" s="4" customFormat="1" ht="90" customHeight="1" x14ac:dyDescent="0.25">
      <c r="A184" s="8"/>
      <c r="B184" s="15" t="s">
        <v>186</v>
      </c>
      <c r="C184" s="15" t="s">
        <v>206</v>
      </c>
      <c r="D184" s="15" t="s">
        <v>259</v>
      </c>
      <c r="E184" s="15" t="s">
        <v>281</v>
      </c>
      <c r="F184" s="16" t="s">
        <v>305</v>
      </c>
      <c r="G184" s="16" t="s">
        <v>383</v>
      </c>
      <c r="H184" s="15" t="s">
        <v>487</v>
      </c>
      <c r="I184" s="15" t="s">
        <v>486</v>
      </c>
      <c r="J184" s="16" t="s">
        <v>400</v>
      </c>
      <c r="K184" s="15" t="s">
        <v>414</v>
      </c>
      <c r="L184" s="29" t="s">
        <v>414</v>
      </c>
      <c r="M184" s="17">
        <v>40</v>
      </c>
      <c r="N184" s="18">
        <v>468</v>
      </c>
      <c r="O184" s="18">
        <f t="shared" si="2"/>
        <v>18720</v>
      </c>
      <c r="P184" s="19" t="s">
        <v>426</v>
      </c>
      <c r="Q184" s="20" t="s">
        <v>446</v>
      </c>
      <c r="R184" s="19" t="s">
        <v>453</v>
      </c>
      <c r="S184" s="19" t="s">
        <v>468</v>
      </c>
    </row>
    <row r="185" spans="1:19" s="4" customFormat="1" ht="90" customHeight="1" x14ac:dyDescent="0.25">
      <c r="A185" s="8"/>
      <c r="B185" s="15" t="s">
        <v>187</v>
      </c>
      <c r="C185" s="15" t="s">
        <v>206</v>
      </c>
      <c r="D185" s="15" t="s">
        <v>259</v>
      </c>
      <c r="E185" s="15" t="s">
        <v>281</v>
      </c>
      <c r="F185" s="16" t="s">
        <v>305</v>
      </c>
      <c r="G185" s="16" t="s">
        <v>383</v>
      </c>
      <c r="H185" s="15" t="s">
        <v>487</v>
      </c>
      <c r="I185" s="15" t="s">
        <v>486</v>
      </c>
      <c r="J185" s="16" t="s">
        <v>400</v>
      </c>
      <c r="K185" s="15" t="s">
        <v>418</v>
      </c>
      <c r="L185" s="29" t="s">
        <v>418</v>
      </c>
      <c r="M185" s="17">
        <v>6</v>
      </c>
      <c r="N185" s="18">
        <v>468</v>
      </c>
      <c r="O185" s="18">
        <f t="shared" si="2"/>
        <v>2808</v>
      </c>
      <c r="P185" s="19" t="s">
        <v>426</v>
      </c>
      <c r="Q185" s="20" t="s">
        <v>446</v>
      </c>
      <c r="R185" s="19" t="s">
        <v>453</v>
      </c>
      <c r="S185" s="19" t="s">
        <v>468</v>
      </c>
    </row>
    <row r="186" spans="1:19" s="4" customFormat="1" ht="90" customHeight="1" x14ac:dyDescent="0.25">
      <c r="A186" s="8"/>
      <c r="B186" s="15" t="s">
        <v>188</v>
      </c>
      <c r="C186" s="15" t="s">
        <v>206</v>
      </c>
      <c r="D186" s="15" t="s">
        <v>260</v>
      </c>
      <c r="E186" s="15" t="s">
        <v>281</v>
      </c>
      <c r="F186" s="16" t="s">
        <v>305</v>
      </c>
      <c r="G186" s="16" t="s">
        <v>384</v>
      </c>
      <c r="H186" s="15" t="s">
        <v>487</v>
      </c>
      <c r="I186" s="15" t="s">
        <v>486</v>
      </c>
      <c r="J186" s="16" t="s">
        <v>400</v>
      </c>
      <c r="K186" s="15" t="s">
        <v>409</v>
      </c>
      <c r="L186" s="29" t="s">
        <v>409</v>
      </c>
      <c r="M186" s="17">
        <v>1</v>
      </c>
      <c r="N186" s="18">
        <v>504</v>
      </c>
      <c r="O186" s="18">
        <f t="shared" si="2"/>
        <v>504</v>
      </c>
      <c r="P186" s="19" t="s">
        <v>426</v>
      </c>
      <c r="Q186" s="20" t="s">
        <v>446</v>
      </c>
      <c r="R186" s="19" t="s">
        <v>453</v>
      </c>
      <c r="S186" s="19" t="s">
        <v>468</v>
      </c>
    </row>
    <row r="187" spans="1:19" s="4" customFormat="1" ht="90" customHeight="1" x14ac:dyDescent="0.25">
      <c r="A187" s="8"/>
      <c r="B187" s="15" t="s">
        <v>189</v>
      </c>
      <c r="C187" s="15" t="s">
        <v>206</v>
      </c>
      <c r="D187" s="15" t="s">
        <v>260</v>
      </c>
      <c r="E187" s="15" t="s">
        <v>281</v>
      </c>
      <c r="F187" s="16" t="s">
        <v>305</v>
      </c>
      <c r="G187" s="16" t="s">
        <v>384</v>
      </c>
      <c r="H187" s="15" t="s">
        <v>487</v>
      </c>
      <c r="I187" s="15" t="s">
        <v>486</v>
      </c>
      <c r="J187" s="16" t="s">
        <v>400</v>
      </c>
      <c r="K187" s="15" t="s">
        <v>410</v>
      </c>
      <c r="L187" s="29" t="s">
        <v>410</v>
      </c>
      <c r="M187" s="17">
        <v>2</v>
      </c>
      <c r="N187" s="18">
        <v>504</v>
      </c>
      <c r="O187" s="18">
        <f t="shared" si="2"/>
        <v>1008</v>
      </c>
      <c r="P187" s="19" t="s">
        <v>426</v>
      </c>
      <c r="Q187" s="20" t="s">
        <v>446</v>
      </c>
      <c r="R187" s="19" t="s">
        <v>453</v>
      </c>
      <c r="S187" s="19" t="s">
        <v>468</v>
      </c>
    </row>
    <row r="188" spans="1:19" s="4" customFormat="1" ht="90" customHeight="1" x14ac:dyDescent="0.25">
      <c r="A188" s="8"/>
      <c r="B188" s="15" t="s">
        <v>190</v>
      </c>
      <c r="C188" s="15" t="s">
        <v>206</v>
      </c>
      <c r="D188" s="15" t="s">
        <v>260</v>
      </c>
      <c r="E188" s="15" t="s">
        <v>281</v>
      </c>
      <c r="F188" s="16" t="s">
        <v>305</v>
      </c>
      <c r="G188" s="16" t="s">
        <v>384</v>
      </c>
      <c r="H188" s="15" t="s">
        <v>487</v>
      </c>
      <c r="I188" s="15" t="s">
        <v>486</v>
      </c>
      <c r="J188" s="16" t="s">
        <v>400</v>
      </c>
      <c r="K188" s="15" t="s">
        <v>418</v>
      </c>
      <c r="L188" s="29" t="s">
        <v>418</v>
      </c>
      <c r="M188" s="17">
        <v>8</v>
      </c>
      <c r="N188" s="18">
        <v>504</v>
      </c>
      <c r="O188" s="18">
        <f t="shared" si="2"/>
        <v>4032</v>
      </c>
      <c r="P188" s="19" t="s">
        <v>426</v>
      </c>
      <c r="Q188" s="20" t="s">
        <v>446</v>
      </c>
      <c r="R188" s="19" t="s">
        <v>453</v>
      </c>
      <c r="S188" s="19" t="s">
        <v>468</v>
      </c>
    </row>
    <row r="189" spans="1:19" s="4" customFormat="1" ht="90" customHeight="1" x14ac:dyDescent="0.25">
      <c r="A189" s="8"/>
      <c r="B189" s="15" t="s">
        <v>191</v>
      </c>
      <c r="C189" s="15" t="s">
        <v>206</v>
      </c>
      <c r="D189" s="15" t="s">
        <v>261</v>
      </c>
      <c r="E189" s="15" t="s">
        <v>281</v>
      </c>
      <c r="F189" s="16" t="s">
        <v>305</v>
      </c>
      <c r="G189" s="16" t="s">
        <v>385</v>
      </c>
      <c r="H189" s="15" t="s">
        <v>487</v>
      </c>
      <c r="I189" s="15" t="s">
        <v>486</v>
      </c>
      <c r="J189" s="16" t="s">
        <v>400</v>
      </c>
      <c r="K189" s="15" t="s">
        <v>407</v>
      </c>
      <c r="L189" s="29" t="s">
        <v>407</v>
      </c>
      <c r="M189" s="17">
        <v>3</v>
      </c>
      <c r="N189" s="18">
        <v>468</v>
      </c>
      <c r="O189" s="18">
        <f t="shared" si="2"/>
        <v>1404</v>
      </c>
      <c r="P189" s="19" t="s">
        <v>426</v>
      </c>
      <c r="Q189" s="20" t="s">
        <v>434</v>
      </c>
      <c r="R189" s="19" t="s">
        <v>453</v>
      </c>
      <c r="S189" s="19" t="s">
        <v>468</v>
      </c>
    </row>
    <row r="190" spans="1:19" s="4" customFormat="1" ht="90" customHeight="1" x14ac:dyDescent="0.25">
      <c r="A190" s="8"/>
      <c r="B190" s="15" t="s">
        <v>192</v>
      </c>
      <c r="C190" s="15" t="s">
        <v>206</v>
      </c>
      <c r="D190" s="15" t="s">
        <v>261</v>
      </c>
      <c r="E190" s="15" t="s">
        <v>281</v>
      </c>
      <c r="F190" s="16" t="s">
        <v>305</v>
      </c>
      <c r="G190" s="16" t="s">
        <v>385</v>
      </c>
      <c r="H190" s="15" t="s">
        <v>487</v>
      </c>
      <c r="I190" s="15" t="s">
        <v>486</v>
      </c>
      <c r="J190" s="16" t="s">
        <v>400</v>
      </c>
      <c r="K190" s="15" t="s">
        <v>408</v>
      </c>
      <c r="L190" s="29" t="s">
        <v>408</v>
      </c>
      <c r="M190" s="17">
        <v>5</v>
      </c>
      <c r="N190" s="18">
        <v>468</v>
      </c>
      <c r="O190" s="18">
        <f t="shared" si="2"/>
        <v>2340</v>
      </c>
      <c r="P190" s="19" t="s">
        <v>426</v>
      </c>
      <c r="Q190" s="20" t="s">
        <v>434</v>
      </c>
      <c r="R190" s="19" t="s">
        <v>453</v>
      </c>
      <c r="S190" s="19" t="s">
        <v>468</v>
      </c>
    </row>
    <row r="191" spans="1:19" s="4" customFormat="1" ht="90" customHeight="1" x14ac:dyDescent="0.25">
      <c r="A191" s="8"/>
      <c r="B191" s="15" t="s">
        <v>193</v>
      </c>
      <c r="C191" s="15" t="s">
        <v>206</v>
      </c>
      <c r="D191" s="15" t="s">
        <v>261</v>
      </c>
      <c r="E191" s="15" t="s">
        <v>281</v>
      </c>
      <c r="F191" s="16" t="s">
        <v>305</v>
      </c>
      <c r="G191" s="16" t="s">
        <v>385</v>
      </c>
      <c r="H191" s="15" t="s">
        <v>487</v>
      </c>
      <c r="I191" s="15" t="s">
        <v>486</v>
      </c>
      <c r="J191" s="16" t="s">
        <v>400</v>
      </c>
      <c r="K191" s="15" t="s">
        <v>410</v>
      </c>
      <c r="L191" s="29" t="s">
        <v>410</v>
      </c>
      <c r="M191" s="17">
        <v>7</v>
      </c>
      <c r="N191" s="18">
        <v>468</v>
      </c>
      <c r="O191" s="18">
        <f t="shared" si="2"/>
        <v>3276</v>
      </c>
      <c r="P191" s="19" t="s">
        <v>426</v>
      </c>
      <c r="Q191" s="20" t="s">
        <v>434</v>
      </c>
      <c r="R191" s="19" t="s">
        <v>453</v>
      </c>
      <c r="S191" s="19" t="s">
        <v>468</v>
      </c>
    </row>
    <row r="192" spans="1:19" s="4" customFormat="1" ht="90" customHeight="1" x14ac:dyDescent="0.25">
      <c r="A192" s="8"/>
      <c r="B192" s="15" t="s">
        <v>194</v>
      </c>
      <c r="C192" s="15" t="s">
        <v>206</v>
      </c>
      <c r="D192" s="15" t="s">
        <v>261</v>
      </c>
      <c r="E192" s="15" t="s">
        <v>281</v>
      </c>
      <c r="F192" s="16" t="s">
        <v>305</v>
      </c>
      <c r="G192" s="16" t="s">
        <v>385</v>
      </c>
      <c r="H192" s="15" t="s">
        <v>487</v>
      </c>
      <c r="I192" s="15" t="s">
        <v>486</v>
      </c>
      <c r="J192" s="16" t="s">
        <v>400</v>
      </c>
      <c r="K192" s="15" t="s">
        <v>414</v>
      </c>
      <c r="L192" s="29" t="s">
        <v>414</v>
      </c>
      <c r="M192" s="17">
        <v>4</v>
      </c>
      <c r="N192" s="18">
        <v>468</v>
      </c>
      <c r="O192" s="18">
        <f t="shared" si="2"/>
        <v>1872</v>
      </c>
      <c r="P192" s="19" t="s">
        <v>426</v>
      </c>
      <c r="Q192" s="20" t="s">
        <v>434</v>
      </c>
      <c r="R192" s="19" t="s">
        <v>453</v>
      </c>
      <c r="S192" s="19" t="s">
        <v>468</v>
      </c>
    </row>
    <row r="193" spans="1:19" s="4" customFormat="1" ht="90" customHeight="1" x14ac:dyDescent="0.25">
      <c r="A193" s="8"/>
      <c r="B193" s="15" t="s">
        <v>195</v>
      </c>
      <c r="C193" s="15" t="s">
        <v>206</v>
      </c>
      <c r="D193" s="15" t="s">
        <v>262</v>
      </c>
      <c r="E193" s="15" t="s">
        <v>285</v>
      </c>
      <c r="F193" s="16" t="s">
        <v>319</v>
      </c>
      <c r="G193" s="16" t="s">
        <v>386</v>
      </c>
      <c r="H193" s="15" t="s">
        <v>487</v>
      </c>
      <c r="I193" s="15" t="s">
        <v>486</v>
      </c>
      <c r="J193" s="16" t="s">
        <v>400</v>
      </c>
      <c r="K193" s="15" t="s">
        <v>410</v>
      </c>
      <c r="L193" s="29" t="s">
        <v>410</v>
      </c>
      <c r="M193" s="17">
        <v>6</v>
      </c>
      <c r="N193" s="18">
        <v>444</v>
      </c>
      <c r="O193" s="18">
        <f t="shared" si="2"/>
        <v>2664</v>
      </c>
      <c r="P193" s="19" t="s">
        <v>426</v>
      </c>
      <c r="Q193" s="20" t="s">
        <v>434</v>
      </c>
      <c r="R193" s="19" t="s">
        <v>453</v>
      </c>
      <c r="S193" s="19" t="s">
        <v>468</v>
      </c>
    </row>
    <row r="194" spans="1:19" s="4" customFormat="1" ht="90" customHeight="1" x14ac:dyDescent="0.25">
      <c r="A194" s="8"/>
      <c r="B194" s="15" t="s">
        <v>196</v>
      </c>
      <c r="C194" s="15" t="s">
        <v>206</v>
      </c>
      <c r="D194" s="15" t="s">
        <v>262</v>
      </c>
      <c r="E194" s="15" t="s">
        <v>285</v>
      </c>
      <c r="F194" s="16" t="s">
        <v>319</v>
      </c>
      <c r="G194" s="16" t="s">
        <v>386</v>
      </c>
      <c r="H194" s="15" t="s">
        <v>487</v>
      </c>
      <c r="I194" s="15" t="s">
        <v>486</v>
      </c>
      <c r="J194" s="16" t="s">
        <v>400</v>
      </c>
      <c r="K194" s="15" t="s">
        <v>414</v>
      </c>
      <c r="L194" s="29" t="s">
        <v>414</v>
      </c>
      <c r="M194" s="17">
        <v>14</v>
      </c>
      <c r="N194" s="18">
        <v>444</v>
      </c>
      <c r="O194" s="18">
        <f t="shared" si="2"/>
        <v>6216</v>
      </c>
      <c r="P194" s="19" t="s">
        <v>426</v>
      </c>
      <c r="Q194" s="20" t="s">
        <v>434</v>
      </c>
      <c r="R194" s="19" t="s">
        <v>453</v>
      </c>
      <c r="S194" s="19" t="s">
        <v>468</v>
      </c>
    </row>
    <row r="195" spans="1:19" s="4" customFormat="1" ht="90" customHeight="1" x14ac:dyDescent="0.25">
      <c r="A195" s="8"/>
      <c r="B195" s="15" t="s">
        <v>197</v>
      </c>
      <c r="C195" s="15" t="s">
        <v>206</v>
      </c>
      <c r="D195" s="15" t="s">
        <v>263</v>
      </c>
      <c r="E195" s="15" t="s">
        <v>272</v>
      </c>
      <c r="F195" s="16" t="s">
        <v>310</v>
      </c>
      <c r="G195" s="16" t="s">
        <v>387</v>
      </c>
      <c r="H195" s="15" t="s">
        <v>487</v>
      </c>
      <c r="I195" s="15" t="s">
        <v>486</v>
      </c>
      <c r="J195" s="16" t="s">
        <v>401</v>
      </c>
      <c r="K195" s="15" t="s">
        <v>408</v>
      </c>
      <c r="L195" s="29" t="s">
        <v>408</v>
      </c>
      <c r="M195" s="17">
        <v>23</v>
      </c>
      <c r="N195" s="18">
        <v>348</v>
      </c>
      <c r="O195" s="18">
        <f t="shared" ref="O195:O203" si="3">$M195*N195</f>
        <v>8004</v>
      </c>
      <c r="P195" s="19" t="s">
        <v>426</v>
      </c>
      <c r="Q195" s="20" t="s">
        <v>434</v>
      </c>
      <c r="R195" s="19" t="s">
        <v>453</v>
      </c>
      <c r="S195" s="19" t="s">
        <v>461</v>
      </c>
    </row>
    <row r="196" spans="1:19" s="4" customFormat="1" ht="90" customHeight="1" x14ac:dyDescent="0.25">
      <c r="A196" s="8"/>
      <c r="B196" s="15" t="s">
        <v>198</v>
      </c>
      <c r="C196" s="15" t="s">
        <v>206</v>
      </c>
      <c r="D196" s="15" t="s">
        <v>263</v>
      </c>
      <c r="E196" s="15" t="s">
        <v>272</v>
      </c>
      <c r="F196" s="16" t="s">
        <v>310</v>
      </c>
      <c r="G196" s="16" t="s">
        <v>387</v>
      </c>
      <c r="H196" s="15" t="s">
        <v>487</v>
      </c>
      <c r="I196" s="15" t="s">
        <v>486</v>
      </c>
      <c r="J196" s="16" t="s">
        <v>401</v>
      </c>
      <c r="K196" s="15" t="s">
        <v>410</v>
      </c>
      <c r="L196" s="29" t="s">
        <v>410</v>
      </c>
      <c r="M196" s="17">
        <v>13</v>
      </c>
      <c r="N196" s="18">
        <v>348</v>
      </c>
      <c r="O196" s="18">
        <f t="shared" si="3"/>
        <v>4524</v>
      </c>
      <c r="P196" s="19" t="s">
        <v>426</v>
      </c>
      <c r="Q196" s="20" t="s">
        <v>434</v>
      </c>
      <c r="R196" s="19" t="s">
        <v>453</v>
      </c>
      <c r="S196" s="19" t="s">
        <v>461</v>
      </c>
    </row>
    <row r="197" spans="1:19" s="4" customFormat="1" ht="90" customHeight="1" x14ac:dyDescent="0.25">
      <c r="A197" s="8"/>
      <c r="B197" s="15" t="s">
        <v>199</v>
      </c>
      <c r="C197" s="15" t="s">
        <v>206</v>
      </c>
      <c r="D197" s="15" t="s">
        <v>264</v>
      </c>
      <c r="E197" s="15" t="s">
        <v>291</v>
      </c>
      <c r="F197" s="16" t="s">
        <v>323</v>
      </c>
      <c r="G197" s="16" t="s">
        <v>388</v>
      </c>
      <c r="H197" s="15" t="s">
        <v>487</v>
      </c>
      <c r="I197" s="15" t="s">
        <v>486</v>
      </c>
      <c r="J197" s="16" t="s">
        <v>405</v>
      </c>
      <c r="K197" s="15" t="s">
        <v>408</v>
      </c>
      <c r="L197" s="29" t="s">
        <v>408</v>
      </c>
      <c r="M197" s="17">
        <v>9</v>
      </c>
      <c r="N197" s="18">
        <v>300</v>
      </c>
      <c r="O197" s="18">
        <f t="shared" si="3"/>
        <v>2700</v>
      </c>
      <c r="P197" s="19" t="s">
        <v>426</v>
      </c>
      <c r="Q197" s="20" t="s">
        <v>434</v>
      </c>
      <c r="R197" s="19" t="s">
        <v>453</v>
      </c>
      <c r="S197" s="19" t="s">
        <v>461</v>
      </c>
    </row>
    <row r="198" spans="1:19" s="4" customFormat="1" ht="90" customHeight="1" x14ac:dyDescent="0.25">
      <c r="A198" s="8"/>
      <c r="B198" s="15" t="s">
        <v>200</v>
      </c>
      <c r="C198" s="15" t="s">
        <v>206</v>
      </c>
      <c r="D198" s="15" t="s">
        <v>264</v>
      </c>
      <c r="E198" s="15" t="s">
        <v>291</v>
      </c>
      <c r="F198" s="16" t="s">
        <v>323</v>
      </c>
      <c r="G198" s="16" t="s">
        <v>388</v>
      </c>
      <c r="H198" s="15" t="s">
        <v>487</v>
      </c>
      <c r="I198" s="15" t="s">
        <v>486</v>
      </c>
      <c r="J198" s="16" t="s">
        <v>405</v>
      </c>
      <c r="K198" s="15" t="s">
        <v>410</v>
      </c>
      <c r="L198" s="29" t="s">
        <v>410</v>
      </c>
      <c r="M198" s="17">
        <v>2</v>
      </c>
      <c r="N198" s="18">
        <v>300</v>
      </c>
      <c r="O198" s="18">
        <f t="shared" si="3"/>
        <v>600</v>
      </c>
      <c r="P198" s="19" t="s">
        <v>426</v>
      </c>
      <c r="Q198" s="20" t="s">
        <v>434</v>
      </c>
      <c r="R198" s="19" t="s">
        <v>453</v>
      </c>
      <c r="S198" s="19" t="s">
        <v>461</v>
      </c>
    </row>
    <row r="199" spans="1:19" s="4" customFormat="1" ht="90" customHeight="1" x14ac:dyDescent="0.25">
      <c r="A199" s="8"/>
      <c r="B199" s="15" t="s">
        <v>201</v>
      </c>
      <c r="C199" s="15" t="s">
        <v>206</v>
      </c>
      <c r="D199" s="15" t="s">
        <v>265</v>
      </c>
      <c r="E199" s="15" t="s">
        <v>269</v>
      </c>
      <c r="F199" s="16" t="s">
        <v>305</v>
      </c>
      <c r="G199" s="16" t="s">
        <v>389</v>
      </c>
      <c r="H199" s="15" t="s">
        <v>487</v>
      </c>
      <c r="I199" s="15" t="s">
        <v>486</v>
      </c>
      <c r="J199" s="16" t="s">
        <v>402</v>
      </c>
      <c r="K199" s="15" t="s">
        <v>275</v>
      </c>
      <c r="L199" s="29" t="s">
        <v>418</v>
      </c>
      <c r="M199" s="17">
        <v>18</v>
      </c>
      <c r="N199" s="18">
        <v>1068</v>
      </c>
      <c r="O199" s="18">
        <f t="shared" si="3"/>
        <v>19224</v>
      </c>
      <c r="P199" s="19" t="s">
        <v>425</v>
      </c>
      <c r="Q199" s="20" t="s">
        <v>448</v>
      </c>
      <c r="R199" s="19" t="s">
        <v>452</v>
      </c>
      <c r="S199" s="19" t="s">
        <v>469</v>
      </c>
    </row>
    <row r="200" spans="1:19" s="4" customFormat="1" ht="90" customHeight="1" x14ac:dyDescent="0.25">
      <c r="A200" s="8"/>
      <c r="B200" s="15" t="s">
        <v>202</v>
      </c>
      <c r="C200" s="15" t="s">
        <v>206</v>
      </c>
      <c r="D200" s="15" t="s">
        <v>266</v>
      </c>
      <c r="E200" s="15" t="s">
        <v>285</v>
      </c>
      <c r="F200" s="16" t="s">
        <v>319</v>
      </c>
      <c r="G200" s="16" t="s">
        <v>390</v>
      </c>
      <c r="H200" s="15" t="s">
        <v>487</v>
      </c>
      <c r="I200" s="15" t="s">
        <v>486</v>
      </c>
      <c r="J200" s="16" t="s">
        <v>402</v>
      </c>
      <c r="K200" s="15" t="s">
        <v>408</v>
      </c>
      <c r="L200" s="29" t="s">
        <v>408</v>
      </c>
      <c r="M200" s="17">
        <v>7</v>
      </c>
      <c r="N200" s="18">
        <v>900</v>
      </c>
      <c r="O200" s="18">
        <f t="shared" si="3"/>
        <v>6300</v>
      </c>
      <c r="P200" s="19" t="s">
        <v>425</v>
      </c>
      <c r="Q200" s="20" t="s">
        <v>447</v>
      </c>
      <c r="R200" s="19" t="s">
        <v>452</v>
      </c>
      <c r="S200" s="19" t="s">
        <v>470</v>
      </c>
    </row>
    <row r="201" spans="1:19" s="4" customFormat="1" ht="90" customHeight="1" x14ac:dyDescent="0.25">
      <c r="A201" s="8"/>
      <c r="B201" s="15" t="s">
        <v>203</v>
      </c>
      <c r="C201" s="15" t="s">
        <v>206</v>
      </c>
      <c r="D201" s="15" t="s">
        <v>267</v>
      </c>
      <c r="E201" s="15" t="s">
        <v>272</v>
      </c>
      <c r="F201" s="16" t="s">
        <v>310</v>
      </c>
      <c r="G201" s="16" t="s">
        <v>391</v>
      </c>
      <c r="H201" s="15" t="s">
        <v>487</v>
      </c>
      <c r="I201" s="15" t="s">
        <v>486</v>
      </c>
      <c r="J201" s="16" t="s">
        <v>394</v>
      </c>
      <c r="K201" s="15" t="s">
        <v>408</v>
      </c>
      <c r="L201" s="29" t="s">
        <v>408</v>
      </c>
      <c r="M201" s="17">
        <v>10</v>
      </c>
      <c r="N201" s="18">
        <v>828</v>
      </c>
      <c r="O201" s="18">
        <f t="shared" si="3"/>
        <v>8280</v>
      </c>
      <c r="P201" s="19" t="s">
        <v>425</v>
      </c>
      <c r="Q201" s="20" t="s">
        <v>434</v>
      </c>
      <c r="R201" s="19" t="s">
        <v>452</v>
      </c>
      <c r="S201" s="19" t="s">
        <v>466</v>
      </c>
    </row>
    <row r="202" spans="1:19" s="4" customFormat="1" ht="90" customHeight="1" x14ac:dyDescent="0.25">
      <c r="A202" s="8"/>
      <c r="B202" s="15" t="s">
        <v>204</v>
      </c>
      <c r="C202" s="15" t="s">
        <v>206</v>
      </c>
      <c r="D202" s="15" t="s">
        <v>268</v>
      </c>
      <c r="E202" s="15" t="s">
        <v>272</v>
      </c>
      <c r="F202" s="16" t="s">
        <v>310</v>
      </c>
      <c r="G202" s="16" t="s">
        <v>344</v>
      </c>
      <c r="H202" s="15" t="s">
        <v>392</v>
      </c>
      <c r="I202" s="15" t="s">
        <v>485</v>
      </c>
      <c r="J202" s="16" t="s">
        <v>399</v>
      </c>
      <c r="K202" s="15" t="s">
        <v>419</v>
      </c>
      <c r="L202" s="29" t="s">
        <v>419</v>
      </c>
      <c r="M202" s="17">
        <v>33</v>
      </c>
      <c r="N202" s="18">
        <v>96</v>
      </c>
      <c r="O202" s="18">
        <f t="shared" si="3"/>
        <v>3168</v>
      </c>
      <c r="P202" s="19" t="s">
        <v>424</v>
      </c>
      <c r="Q202" s="20" t="s">
        <v>438</v>
      </c>
      <c r="R202" s="19" t="s">
        <v>453</v>
      </c>
      <c r="S202" s="19" t="s">
        <v>459</v>
      </c>
    </row>
    <row r="203" spans="1:19" s="4" customFormat="1" ht="90" customHeight="1" x14ac:dyDescent="0.25">
      <c r="A203" s="8"/>
      <c r="B203" s="15" t="s">
        <v>205</v>
      </c>
      <c r="C203" s="15" t="s">
        <v>206</v>
      </c>
      <c r="D203" s="15" t="s">
        <v>268</v>
      </c>
      <c r="E203" s="15" t="s">
        <v>279</v>
      </c>
      <c r="F203" s="16" t="s">
        <v>315</v>
      </c>
      <c r="G203" s="16" t="s">
        <v>344</v>
      </c>
      <c r="H203" s="15" t="s">
        <v>392</v>
      </c>
      <c r="I203" s="15" t="s">
        <v>485</v>
      </c>
      <c r="J203" s="16" t="s">
        <v>399</v>
      </c>
      <c r="K203" s="15" t="s">
        <v>419</v>
      </c>
      <c r="L203" s="29" t="s">
        <v>419</v>
      </c>
      <c r="M203" s="17">
        <v>37</v>
      </c>
      <c r="N203" s="18">
        <v>96</v>
      </c>
      <c r="O203" s="18">
        <f t="shared" si="3"/>
        <v>3552</v>
      </c>
      <c r="P203" s="19" t="s">
        <v>424</v>
      </c>
      <c r="Q203" s="20" t="s">
        <v>438</v>
      </c>
      <c r="R203" s="19" t="s">
        <v>453</v>
      </c>
      <c r="S203" s="19" t="s">
        <v>459</v>
      </c>
    </row>
    <row r="204" spans="1:19" s="28" customFormat="1" ht="15.75" x14ac:dyDescent="0.25">
      <c r="A204" s="21"/>
      <c r="B204" s="21"/>
      <c r="C204" s="21"/>
      <c r="D204" s="21"/>
      <c r="E204" s="21"/>
      <c r="F204" s="22"/>
      <c r="G204" s="22"/>
      <c r="H204" s="21"/>
      <c r="I204" s="21"/>
      <c r="J204" s="22"/>
      <c r="K204" s="21"/>
      <c r="L204" s="21"/>
      <c r="M204" s="23">
        <f>SUM(M3:M203)</f>
        <v>4079</v>
      </c>
      <c r="N204" s="24"/>
      <c r="O204" s="25">
        <f>SUM(O3:O203)</f>
        <v>2005476</v>
      </c>
      <c r="P204" s="26"/>
      <c r="Q204" s="27"/>
    </row>
  </sheetData>
  <autoFilter ref="A2:S204"/>
  <pageMargins left="0.25" right="0.25" top="0.75" bottom="0.75" header="0.3" footer="0.3"/>
  <pageSetup paperSize="8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GLOBAL STOCKS</dc:creator>
  <cp:lastModifiedBy>Dators</cp:lastModifiedBy>
  <cp:lastPrinted>2025-11-28T11:55:58Z</cp:lastPrinted>
  <dcterms:created xsi:type="dcterms:W3CDTF">2016-01-26T17:18:08Z</dcterms:created>
  <dcterms:modified xsi:type="dcterms:W3CDTF">2025-12-01T14:45:00Z</dcterms:modified>
</cp:coreProperties>
</file>